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sx7_iQ1hy3RFMueB7UEDCprVQFTP3mxg\KIPP Endeavor Academy\11. Monthly Financials\FY 25\2024 10\"/>
    </mc:Choice>
  </mc:AlternateContent>
  <xr:revisionPtr revIDLastSave="0" documentId="13_ncr:1_{3F2BF481-4BEC-493A-A8D8-6E8B63E576F8}" xr6:coauthVersionLast="47" xr6:coauthVersionMax="47" xr10:uidLastSave="{00000000-0000-0000-0000-000000000000}"/>
  <bookViews>
    <workbookView xWindow="22932" yWindow="-108" windowWidth="23256" windowHeight="12456" xr2:uid="{35EE8F2F-F791-4AD1-8455-F70D6B69BA30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<sst xmlns="http://schemas.openxmlformats.org/spreadsheetml/2006/main" count="815" uniqueCount="404">
  <si>
    <t>Dashboard</t>
  </si>
  <si>
    <t>KIPP Endeavor Academy</t>
  </si>
  <si>
    <t>July 2024 through October 2024</t>
  </si>
  <si>
    <t>Key Performance Indicators</t>
  </si>
  <si>
    <t>Good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</si>
  <si>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</si>
  <si>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</si>
  <si>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</si>
  <si>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</si>
  <si>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</si>
  <si>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</si>
  <si>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</si>
  <si>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</si>
  <si>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</si>
  <si>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</si>
  <si>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</si>
  <si>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</si>
  <si>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</si>
  <si>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</si>
  <si>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</si>
  <si>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</si>
  <si>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</si>
  <si>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</si>
  <si>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</si>
  <si>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</si>
  <si>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</si>
  <si>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</si>
  <si>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</si>
  <si>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</si>
  <si>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</si>
  <si>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</si>
  <si>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</si>
  <si>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</si>
  <si>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</si>
  <si>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</si>
  <si>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</si>
  <si>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</si>
  <si>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</si>
  <si>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</si>
  <si>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</si>
  <si>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</si>
  <si>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</si>
  <si>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</si>
  <si>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</si>
  <si>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</si>
  <si>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</si>
  <si>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</si>
  <si>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</si>
  <si>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</si>
  <si>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</si>
  <si>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</si>
  <si>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</si>
  <si>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</si>
  <si>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</si>
  <si>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</si>
  <si>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</si>
  <si>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</si>
  <si>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</si>
  <si>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Prop C $1513 X FY24 WADA</t>
  </si>
  <si>
    <t>5141 · Interest</t>
  </si>
  <si>
    <t>Total Local Revenue</t>
  </si>
  <si>
    <t>5311 · Basic Formula</t>
  </si>
  <si>
    <t>5312 · Transportation</t>
  </si>
  <si>
    <t>5319 · Classroom Trust Fund</t>
  </si>
  <si>
    <t>Total State Revenue</t>
  </si>
  <si>
    <t>5412 · Medicaid</t>
  </si>
  <si>
    <t>5431 · Preschool Start-Up</t>
  </si>
  <si>
    <t>Pre-School Start Up</t>
  </si>
  <si>
    <t>5441 · Idea</t>
  </si>
  <si>
    <t>FY24 SPED Draw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</si>
  <si>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</si>
  <si>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</si>
  <si>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</si>
  <si>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</si>
  <si>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</si>
  <si>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</si>
  <si>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</si>
  <si>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>Total Federal Revenue</t>
  </si>
  <si>
    <t>5192 · Donations</t>
  </si>
  <si>
    <t>Total Private Grants and Donations</t>
  </si>
  <si>
    <t>5172 · Uniform Sales</t>
  </si>
  <si>
    <t>5195 · Prior Period Adjustment</t>
  </si>
  <si>
    <t>Anybill Credit</t>
  </si>
  <si>
    <t>5198 · Miscellaneous Revenue</t>
  </si>
  <si>
    <t>5631 · Net Insurance Recovery</t>
  </si>
  <si>
    <t>Insurance Claim</t>
  </si>
  <si>
    <t>Total Earned Fees</t>
  </si>
  <si>
    <t>1111-6111 · ES Instruction Cert FT</t>
  </si>
  <si>
    <t>1111-6122 · ES Instruction Cert PT</t>
  </si>
  <si>
    <t>1111-6131 · ES Instruction Supp Pay</t>
  </si>
  <si>
    <t>1111-6151 · ES Instruction NC FT</t>
  </si>
  <si>
    <t>1111-6152 · ES Instruction Aides</t>
  </si>
  <si>
    <t>1131-6111 · MS Instruction Cert FT</t>
  </si>
  <si>
    <t>1131-6131 · MS Instruction Supp Pay</t>
  </si>
  <si>
    <t>1131-6151 · MS Instruction NC FT</t>
  </si>
  <si>
    <t>1151-6111 · HS Instruction Cert FT</t>
  </si>
  <si>
    <t>1151-6131 · HS Instruction Supp Pay</t>
  </si>
  <si>
    <t>1151-6151 · HS Instruction NC FT</t>
  </si>
  <si>
    <t>1151-6161 · HS Instruction NC PT</t>
  </si>
  <si>
    <t>1191-6131 · Summer Instruction Supp Pay</t>
  </si>
  <si>
    <t>1221-6111 · Special Education Cert FT</t>
  </si>
  <si>
    <t>1221-6151 · Special Education NC FT</t>
  </si>
  <si>
    <t>1221-6152 · Special Education Aides</t>
  </si>
  <si>
    <t>1421-6131 · Student Athletics Supp Pay</t>
  </si>
  <si>
    <t>1421-6151 · Student Athletics NC FT</t>
  </si>
  <si>
    <t>2113-6151 · Social Work Nc Ft</t>
  </si>
  <si>
    <t>2114-6151 · Student Support Services NC FT</t>
  </si>
  <si>
    <t>2122-6151 · Counseling Nc Ft</t>
  </si>
  <si>
    <t>2122-6161 · Counseling Nc Pt</t>
  </si>
  <si>
    <t>2134-6151 · Nursing Nc Ft</t>
  </si>
  <si>
    <t>2321-6151 · Exec Admin Nc Ft</t>
  </si>
  <si>
    <t>2322-6111 · Community Services Cert FT</t>
  </si>
  <si>
    <t>2322-6131 · Community Services Supp Pay</t>
  </si>
  <si>
    <t>2322-6151 · Community Services NC FT</t>
  </si>
  <si>
    <t>2329-6111 · Other Exec Admin Cert Ft</t>
  </si>
  <si>
    <t>2329-6151 · Other Exec Admin Nc Ft</t>
  </si>
  <si>
    <t>2411-6112 · Building Admin Cert Ft Admin</t>
  </si>
  <si>
    <t>2411-6151 · Building Admin Nc Ft</t>
  </si>
  <si>
    <t>2511-6151 · Business Office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</si>
  <si>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</si>
  <si>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</si>
  <si>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</si>
  <si>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</si>
  <si>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</si>
  <si>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</si>
  <si>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</si>
  <si>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</si>
  <si>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</si>
  <si>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</si>
  <si>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</si>
  <si>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</si>
  <si>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1151-6221 · HS Instruction NC PRS</t>
  </si>
  <si>
    <t>1151-6231 · HS Instruction Soc Sec</t>
  </si>
  <si>
    <t>1151-6232 · HS Instruction Medicare</t>
  </si>
  <si>
    <t>1151-6241 · HS Instruction Emp Ins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</si>
  <si>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</si>
  <si>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</si>
  <si>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</si>
  <si>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</si>
  <si>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</si>
  <si>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</si>
  <si>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</si>
  <si>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</si>
  <si>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</si>
  <si>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</si>
  <si>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</si>
  <si>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</si>
  <si>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</si>
  <si>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</si>
  <si>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</si>
  <si>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2114-6221 · Student Support Services NC PRS</t>
  </si>
  <si>
    <t>2114-6231 · Student Support Services Soc Sec</t>
  </si>
  <si>
    <t>2114-6232 · Student Support Services Medicare</t>
  </si>
  <si>
    <t>2114-6241 · Student Support Services Emp Ins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</si>
  <si>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</si>
  <si>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</si>
  <si>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</si>
  <si>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</si>
  <si>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</si>
  <si>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</si>
  <si>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</si>
  <si>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</si>
  <si>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2311-6261 · Board Wc</t>
  </si>
  <si>
    <t>2311-6271 · Board Unemp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</si>
  <si>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</si>
  <si>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</si>
  <si>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</si>
  <si>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</si>
  <si>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</si>
  <si>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2322-6211 · Community Services Cert PRS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</si>
  <si>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</si>
  <si>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</si>
  <si>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</si>
  <si>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</si>
  <si>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</si>
  <si>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</si>
  <si>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</si>
  <si>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</si>
  <si>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</si>
  <si>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</si>
  <si>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</si>
  <si>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</si>
  <si>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</si>
  <si>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</si>
  <si>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</si>
  <si>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</si>
  <si>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</si>
  <si>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</si>
  <si>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2546-6241 · Security Services Emp Ins</t>
  </si>
  <si>
    <t>Total Benefits and Taxes</t>
  </si>
  <si>
    <t>2213-6319 · Professional Developement Prof Serv</t>
  </si>
  <si>
    <t>$150k TOTAL PD</t>
  </si>
  <si>
    <t>2213-6343 · Professional Developement Travel</t>
  </si>
  <si>
    <t>2213-6411 · Professional Developement Supplies</t>
  </si>
  <si>
    <t>2642-6319 · Recruitment Prof Serv</t>
  </si>
  <si>
    <t>2642-6343 · Recruitment Travel</t>
  </si>
  <si>
    <t>2642-6411 · Recruitment Supplies</t>
  </si>
  <si>
    <t>2643-6319 · Human Resource Prof Serv</t>
  </si>
  <si>
    <t>2643-6412 · Human Resource Tech Supplies</t>
  </si>
  <si>
    <t>2644-6319 · Professional Development NonInstructional Prof Serv</t>
  </si>
  <si>
    <t>2644-6343 · Non-instructional Staff Travel</t>
  </si>
  <si>
    <t>Total Staff-Related Costs</t>
  </si>
  <si>
    <t>ADDTL $100K</t>
  </si>
  <si>
    <t>2542-6319 · Facilities Prof Serv</t>
  </si>
  <si>
    <t>2542-6331 · Facilities Janitorial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</si>
  <si>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</si>
  <si>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</si>
  <si>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</si>
  <si>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</si>
  <si>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</si>
  <si>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</si>
  <si>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</si>
  <si>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</si>
  <si>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</si>
  <si>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Operty Services</t>
  </si>
  <si>
    <t>2545-6411 · Vehicle Services and Maintenance Services Supplies</t>
  </si>
  <si>
    <t>2546-6319 · Security Svcs Prof Serv</t>
  </si>
  <si>
    <t>Total Occupancy Service</t>
  </si>
  <si>
    <t>1111-6319 · ES Instruction Prof Serv</t>
  </si>
  <si>
    <t>1111-6391 · ES Field Trip</t>
  </si>
  <si>
    <t>1111-6411 · ES Instruction Supplies</t>
  </si>
  <si>
    <t>PreK Startup Grant EXP</t>
  </si>
  <si>
    <t>1111-6412 · ES Instruction Tech Supplies</t>
  </si>
  <si>
    <t>1111-6431 · Textbooks</t>
  </si>
  <si>
    <t>1131-6319 · MS Instruction Prof Serv</t>
  </si>
  <si>
    <t>1131-6391 · MS Field Trip</t>
  </si>
  <si>
    <t>1131-6411 · MS Instruction Supplies</t>
  </si>
  <si>
    <t>1131-6412 · MS Instruction Tech Supplies</t>
  </si>
  <si>
    <t>1151-6319 · HS Instruction Prof Serv</t>
  </si>
  <si>
    <t>1151-6391 · HS Field Trip</t>
  </si>
  <si>
    <t>1151-6411 · HS Instruction Supplies</t>
  </si>
  <si>
    <t>1151-6412 · HS Instruction Tech Supplies</t>
  </si>
  <si>
    <t>1221-6311 · Special Education Instruc Serv</t>
  </si>
  <si>
    <t>1221-6411 · Special Education Supplies</t>
  </si>
  <si>
    <t>1271-6311 · Bilingual Purchased Instruction Serv</t>
  </si>
  <si>
    <t>1421-6319 · Student Athletics Prof Serv</t>
  </si>
  <si>
    <t>1421-6411 · Student Athletics Supplies</t>
  </si>
  <si>
    <t>1933-6311 · Sped Tuition Private Agencies Instruc Serv</t>
  </si>
  <si>
    <t>Inc Based on Actuals</t>
  </si>
  <si>
    <t>2113-6319 · Social Work Prof Serv</t>
  </si>
  <si>
    <t>2113-6411 · Social Work Supplies</t>
  </si>
  <si>
    <t>2122-6411 · Counseling Supplies</t>
  </si>
  <si>
    <t>2125-6319 · Student Information Systems Prof Serv</t>
  </si>
  <si>
    <t>2134-6411 · Nursing Supplies</t>
  </si>
  <si>
    <t>2152-6311 · Instructional Services</t>
  </si>
  <si>
    <t>2152-6411 · Speech Pathology Supplies</t>
  </si>
  <si>
    <t>2162-6311 · OT Services Instuc Serv</t>
  </si>
  <si>
    <t>2191-6311 · Occ Therapy Instruc Serv</t>
  </si>
  <si>
    <t>2222-6319 · Library Prof Serv</t>
  </si>
  <si>
    <t>2222-6441 · Library Books</t>
  </si>
  <si>
    <t>3611-6411 · Welfare Activities Services Supplies</t>
  </si>
  <si>
    <t>3812-6319 · Afterschool Prof Serv</t>
  </si>
  <si>
    <t>April 2024 INVOICE</t>
  </si>
  <si>
    <t>3912-6319 · Parental Involvement Prof Serv</t>
  </si>
  <si>
    <t>3912-6411 · Parental Involvement Supplies</t>
  </si>
  <si>
    <t>Total Student Expense, Direct</t>
  </si>
  <si>
    <t>2563-6411 · Food Delivery Supplies</t>
  </si>
  <si>
    <t>2563-6471 · Food Delivery Snack</t>
  </si>
  <si>
    <t>Total Student Expense, Food</t>
  </si>
  <si>
    <t>2114-6319 · Student Support Services Prof Serv</t>
  </si>
  <si>
    <t>2114-6412 · Technology Supplies</t>
  </si>
  <si>
    <t>2311-6315 · Board Audit</t>
  </si>
  <si>
    <t>2311-6317 · Board Legal</t>
  </si>
  <si>
    <t>2311-6352 · Board Liability Insurance</t>
  </si>
  <si>
    <t>2321-6319 · Exec Admin Prof Serv</t>
  </si>
  <si>
    <t>2321-6371 · Exec Admin  Dues And Memberships</t>
  </si>
  <si>
    <t>2321-6411 · Exec Admin Supplies</t>
  </si>
  <si>
    <t>2321-6412 · Exec Admin Tech Supplies</t>
  </si>
  <si>
    <t>BAL Tech Purchases</t>
  </si>
  <si>
    <t>2321-6543 · Exec Admin Tech Equipment</t>
  </si>
  <si>
    <t>2322-6319 · Community Services Prof Serv</t>
  </si>
  <si>
    <t>2322-6362 · Advertising</t>
  </si>
  <si>
    <t>2322-6411 · Community Services Supplies</t>
  </si>
  <si>
    <t>2323-6319 · Staff Relations and Negotiations Services Prof Serv</t>
  </si>
  <si>
    <t>2323-6411 · Staff Relations and Negotiations Services Supplies</t>
  </si>
  <si>
    <t>2329-6319 · Other Exec Admin Prof Serv</t>
  </si>
  <si>
    <t>2331-6316 · Data Processing Services</t>
  </si>
  <si>
    <t>2331-6412 · It Admin Tech Supplies</t>
  </si>
  <si>
    <t>2511-6411 · Business Office Supplies</t>
  </si>
  <si>
    <t>2511-6412 · Bness Off Tech Supplies</t>
  </si>
  <si>
    <t>2523-6319 · Receiving And Disbursing Funds Prof Serv</t>
  </si>
  <si>
    <t>2525-6319 · Financial Accounting Services Prof Serv</t>
  </si>
  <si>
    <t>2529-6319 · Other Fiscal Services Prof Serv</t>
  </si>
  <si>
    <t>2551-6319 · Transportation Prof Serv</t>
  </si>
  <si>
    <t>Total Office &amp; Business Expense</t>
  </si>
  <si>
    <t>2551-6341 · Transportation - Contracted, Non-Disabled Students Home to School</t>
  </si>
  <si>
    <t>Assist (Summer)</t>
  </si>
  <si>
    <t>2551-6342 · Transportation - Contracted, Non-Disabled Students Non-Route</t>
  </si>
  <si>
    <t>Ground Pro</t>
  </si>
  <si>
    <t>2551-6486 · Gasoline</t>
  </si>
  <si>
    <t>2553-6341 · Transportation - Contracted, Disabled Students Home to School</t>
  </si>
  <si>
    <t>2558-6341 · Transportation Sp Funds Transportation</t>
  </si>
  <si>
    <t>2558-6342 · Transportation-Other</t>
  </si>
  <si>
    <t>2558-6486 · Gasoline/diesel</t>
  </si>
  <si>
    <t>Total Transportation</t>
  </si>
  <si>
    <t>Operating Income</t>
  </si>
  <si>
    <t>5122-6614 · Principal - Long Term Loans</t>
  </si>
  <si>
    <t>5222-6624 · Interest - Long Term Loans</t>
  </si>
  <si>
    <t>Total Interest</t>
  </si>
  <si>
    <t>4051-6521 · Building Const Buildings</t>
  </si>
  <si>
    <t>Total Facility Improvements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</si>
  <si>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</si>
  <si>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</si>
  <si>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</si>
  <si>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</si>
  <si>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</si>
  <si>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2164 · Mo Suta Payable</t>
  </si>
  <si>
    <t>2167 · Flex-cert</t>
  </si>
  <si>
    <t>2168 · Staff Lunch</t>
  </si>
  <si>
    <t>2169 · Other Liabilities</t>
  </si>
  <si>
    <t>2172 · Surency Payable</t>
  </si>
  <si>
    <t>2174 · Staff Fees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</si>
  <si>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</si>
  <si>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</si>
  <si>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</si>
  <si>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</si>
  <si>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</si>
  <si>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</si>
  <si>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</si>
  <si>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</si>
  <si>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</si>
  <si>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</si>
  <si>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</si>
  <si>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</si>
  <si>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</si>
  <si>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</si>
  <si>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</si>
  <si>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</si>
  <si>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</si>
  <si>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</si>
  <si>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</si>
  <si>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</si>
  <si>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</si>
  <si>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</si>
  <si>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</si>
  <si>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</si>
  <si>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</si>
  <si>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</si>
  <si>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</si>
  <si>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</si>
  <si>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</si>
  <si>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</si>
  <si>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</si>
  <si>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</si>
  <si>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</si>
  <si>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1113 · Family Council Account</t>
  </si>
  <si>
    <t>1132 · Petty Cash</t>
  </si>
  <si>
    <t>1157 · Restricted Project Funds - School Closure</t>
  </si>
  <si>
    <t>1158 · Restricted Project Funds - Cara</t>
  </si>
  <si>
    <t>1159 · Restricted Project Funds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</si>
  <si>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</si>
  <si>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</si>
  <si>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</si>
  <si>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</si>
  <si>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</si>
  <si>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</si>
  <si>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</si>
  <si>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</si>
  <si>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</si>
  <si>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</si>
  <si>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</si>
  <si>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</si>
  <si>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</si>
  <si>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</si>
  <si>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</si>
  <si>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</si>
  <si>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</si>
  <si>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October 31, 2024</t>
  </si>
  <si>
    <t>State Revenue Drivers</t>
  </si>
  <si>
    <t>Revenue Drivers</t>
  </si>
  <si>
    <t xml:space="preserve">As of </t>
  </si>
  <si>
    <t>11.18.24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</si>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</sst>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_);_(* \(#,##0.00\);_(* &quot;-&quot;?_);_(@_)"/>
    <numFmt numFmtId="168" formatCode="_(* #,##0.0_);_(* \(#,##0.0\);_(* &quot;-&quot;?_);_(@_)"/>
    <numFmt numFmtId="169" formatCode="_(* #,##0.000_);_(* \(#,##0.000\);_(* &quot;-&quot;?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0" fillId="4" borderId="17" xfId="0" applyFont="1" applyFill="1" applyBorder="1"/>
    <xf numFmtId="0" fontId="20" fillId="4" borderId="17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7" fillId="4" borderId="28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29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0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0" xfId="1" applyNumberFormat="1" applyFont="1" applyBorder="1" applyAlignment="1">
      <alignment vertical="center"/>
    </xf>
    <xf numFmtId="43" fontId="7" fillId="6" borderId="32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43" fontId="7" fillId="4" borderId="27" xfId="1" applyFont="1" applyFill="1" applyBorder="1" applyAlignment="1">
      <alignment horizontal="center" vertical="center"/>
    </xf>
    <xf numFmtId="43" fontId="20" fillId="4" borderId="31" xfId="1" applyFont="1" applyFill="1" applyBorder="1" applyAlignment="1">
      <alignment horizontal="center" vertical="center"/>
    </xf>
    <xf numFmtId="3" fontId="18" fillId="5" borderId="3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4" xfId="0" applyFont="1" applyFill="1" applyBorder="1" applyAlignment="1">
      <alignment horizontal="left"/>
    </xf>
    <xf numFmtId="0" fontId="18" fillId="5" borderId="34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5" xfId="1" applyNumberFormat="1" applyFont="1" applyFill="1" applyBorder="1"/>
    <xf numFmtId="0" fontId="4" fillId="9" borderId="0" xfId="0" applyFont="1" applyFill="1"/>
    <xf numFmtId="37" fontId="7" fillId="10" borderId="35" xfId="1" applyNumberFormat="1" applyFont="1" applyFill="1" applyBorder="1"/>
    <xf numFmtId="165" fontId="7" fillId="10" borderId="35" xfId="1" applyNumberFormat="1" applyFont="1" applyFill="1" applyBorder="1"/>
    <xf numFmtId="166" fontId="7" fillId="10" borderId="35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6" xfId="1" applyNumberFormat="1" applyFont="1" applyFill="1" applyBorder="1"/>
    <xf numFmtId="9" fontId="7" fillId="10" borderId="35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39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35" xfId="1" applyNumberFormat="1" applyFont="1" applyFill="1" applyBorder="1"/>
    <xf numFmtId="43" fontId="7" fillId="10" borderId="35" xfId="1" applyFont="1" applyFill="1" applyBorder="1"/>
    <xf numFmtId="0" fontId="8" fillId="0" borderId="37" xfId="0" applyFont="1" applyBorder="1"/>
    <xf numFmtId="0" fontId="8" fillId="11" borderId="10" xfId="0" applyFont="1" applyFill="1" applyBorder="1"/>
    <xf numFmtId="164" fontId="8" fillId="0" borderId="35" xfId="1" applyNumberFormat="1" applyFont="1" applyFill="1" applyBorder="1"/>
    <xf numFmtId="43" fontId="8" fillId="0" borderId="35" xfId="1" applyFont="1" applyBorder="1"/>
    <xf numFmtId="166" fontId="8" fillId="0" borderId="35" xfId="1" applyNumberFormat="1" applyFont="1" applyBorder="1"/>
    <xf numFmtId="166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6" xfId="1" applyNumberFormat="1" applyFont="1" applyFill="1" applyBorder="1"/>
    <xf numFmtId="10" fontId="7" fillId="10" borderId="35" xfId="2" applyNumberFormat="1" applyFont="1" applyFill="1" applyBorder="1"/>
    <xf numFmtId="165" fontId="7" fillId="10" borderId="35" xfId="2" applyNumberFormat="1" applyFont="1" applyFill="1" applyBorder="1"/>
    <xf numFmtId="165" fontId="7" fillId="0" borderId="35" xfId="2" applyNumberFormat="1" applyFont="1" applyFill="1" applyBorder="1"/>
    <xf numFmtId="167" fontId="4" fillId="10" borderId="35" xfId="1" applyNumberFormat="1" applyFont="1" applyFill="1" applyBorder="1"/>
    <xf numFmtId="169" fontId="4" fillId="10" borderId="35" xfId="1" applyNumberFormat="1" applyFont="1" applyFill="1" applyBorder="1"/>
    <xf numFmtId="167" fontId="4" fillId="0" borderId="35" xfId="1" applyNumberFormat="1" applyFont="1" applyFill="1" applyBorder="1"/>
    <xf numFmtId="168" fontId="4" fillId="0" borderId="35" xfId="1" applyNumberFormat="1" applyFont="1" applyFill="1" applyBorder="1"/>
    <xf numFmtId="166" fontId="4" fillId="0" borderId="35" xfId="1" applyNumberFormat="1" applyFont="1" applyBorder="1"/>
    <xf numFmtId="168" fontId="8" fillId="3" borderId="8" xfId="1" applyNumberFormat="1" applyFont="1" applyFill="1" applyBorder="1"/>
    <xf numFmtId="166" fontId="8" fillId="3" borderId="40" xfId="1" applyNumberFormat="1" applyFont="1" applyFill="1" applyBorder="1"/>
    <xf numFmtId="9" fontId="7" fillId="0" borderId="35" xfId="2" applyFont="1" applyFill="1" applyBorder="1"/>
    <xf numFmtId="166" fontId="30" fillId="10" borderId="35" xfId="1" applyNumberFormat="1" applyFont="1" applyFill="1" applyBorder="1"/>
    <xf numFmtId="166" fontId="4" fillId="10" borderId="35" xfId="1" applyNumberFormat="1" applyFont="1" applyFill="1" applyBorder="1"/>
    <xf numFmtId="166" fontId="4" fillId="0" borderId="35" xfId="1" applyNumberFormat="1" applyFont="1" applyFill="1" applyBorder="1"/>
    <xf numFmtId="166" fontId="8" fillId="3" borderId="35" xfId="1" applyNumberFormat="1" applyFont="1" applyFill="1" applyBorder="1"/>
    <xf numFmtId="9" fontId="7" fillId="10" borderId="35" xfId="2" applyFont="1" applyFill="1" applyBorder="1"/>
    <xf numFmtId="43" fontId="4" fillId="10" borderId="35" xfId="1" applyFont="1" applyFill="1" applyBorder="1"/>
    <xf numFmtId="43" fontId="4" fillId="0" borderId="35" xfId="1" applyFont="1" applyFill="1" applyBorder="1"/>
    <xf numFmtId="1" fontId="7" fillId="10" borderId="35" xfId="1" applyNumberFormat="1" applyFont="1" applyFill="1" applyBorder="1"/>
    <xf numFmtId="1" fontId="7" fillId="10" borderId="35" xfId="2" applyNumberFormat="1" applyFont="1" applyFill="1" applyBorder="1"/>
    <xf numFmtId="1" fontId="4" fillId="0" borderId="35" xfId="1" applyNumberFormat="1" applyFont="1" applyFill="1" applyBorder="1"/>
    <xf numFmtId="43" fontId="8" fillId="0" borderId="32" xfId="1" applyFont="1" applyFill="1" applyBorder="1"/>
    <xf numFmtId="43" fontId="8" fillId="0" borderId="14" xfId="1" applyFont="1" applyFill="1" applyBorder="1"/>
    <xf numFmtId="166" fontId="8" fillId="0" borderId="32" xfId="1" applyNumberFormat="1" applyFont="1" applyFill="1" applyBorder="1"/>
    <xf numFmtId="166" fontId="8" fillId="0" borderId="14" xfId="1" applyNumberFormat="1" applyFont="1" applyFill="1" applyBorder="1"/>
    <xf numFmtId="43" fontId="8" fillId="0" borderId="41" xfId="1" applyFont="1" applyFill="1" applyBorder="1"/>
    <xf numFmtId="166" fontId="8" fillId="0" borderId="3" xfId="1" applyNumberFormat="1" applyFont="1" applyFill="1" applyBorder="1"/>
    <xf numFmtId="42" fontId="7" fillId="10" borderId="35" xfId="1" applyNumberFormat="1" applyFont="1" applyFill="1" applyBorder="1"/>
    <xf numFmtId="42" fontId="7" fillId="0" borderId="35" xfId="1" applyNumberFormat="1" applyFont="1" applyFill="1" applyBorder="1"/>
    <xf numFmtId="41" fontId="7" fillId="0" borderId="4" xfId="1" applyNumberFormat="1" applyFont="1" applyBorder="1"/>
    <xf numFmtId="41" fontId="8" fillId="0" borderId="4" xfId="1" applyNumberFormat="1" applyFont="1" applyBorder="1"/>
    <xf numFmtId="41" fontId="7" fillId="10" borderId="35" xfId="1" applyNumberFormat="1" applyFont="1" applyFill="1" applyBorder="1"/>
    <xf numFmtId="41" fontId="7" fillId="0" borderId="35" xfId="1" applyNumberFormat="1" applyFont="1" applyFill="1" applyBorder="1"/>
    <xf numFmtId="41" fontId="7" fillId="0" borderId="35" xfId="1" applyNumberFormat="1" applyFont="1" applyBorder="1"/>
    <xf numFmtId="0" fontId="8" fillId="0" borderId="8" xfId="0" applyFont="1" applyBorder="1"/>
    <xf numFmtId="0" fontId="8" fillId="11" borderId="4" xfId="0" applyFont="1" applyFill="1" applyBorder="1"/>
    <xf numFmtId="42" fontId="8" fillId="0" borderId="35" xfId="1" applyNumberFormat="1" applyFont="1" applyBorder="1"/>
    <xf numFmtId="42" fontId="18" fillId="0" borderId="35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6" xfId="0" applyFont="1" applyFill="1" applyBorder="1"/>
    <xf numFmtId="0" fontId="4" fillId="0" borderId="37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6" xfId="0" applyFont="1" applyFill="1" applyBorder="1"/>
    <xf numFmtId="165" fontId="4" fillId="9" borderId="0" xfId="1" applyNumberFormat="1" applyFont="1" applyFill="1" applyBorder="1"/>
    <xf numFmtId="0" fontId="4" fillId="0" borderId="37" xfId="0" applyFont="1" applyBorder="1" applyAlignment="1">
      <alignment horizontal="left" indent="2"/>
    </xf>
    <xf numFmtId="0" fontId="4" fillId="11" borderId="3" xfId="0" applyFont="1" applyFill="1" applyBorder="1"/>
    <xf numFmtId="166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7" xfId="0" applyFont="1" applyFill="1" applyBorder="1"/>
    <xf numFmtId="0" fontId="4" fillId="11" borderId="2" xfId="0" applyFont="1" applyFill="1" applyBorder="1"/>
    <xf numFmtId="168" fontId="4" fillId="10" borderId="35" xfId="1" applyNumberFormat="1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5" xfId="1" applyNumberFormat="1" applyFont="1" applyBorder="1"/>
    <xf numFmtId="41" fontId="4" fillId="9" borderId="0" xfId="1" applyNumberFormat="1" applyFont="1" applyFill="1" applyBorder="1"/>
    <xf numFmtId="41" fontId="4" fillId="0" borderId="35" xfId="1" applyNumberFormat="1" applyFont="1" applyBorder="1"/>
    <xf numFmtId="164" fontId="4" fillId="9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377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13335</xdr:colOff>
      <xdr:row>31</xdr:row>
      <xdr:rowOff>53340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4A1B990-67C6-DCE5-39A2-A96CFBABB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7620000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sx7_iQ1hy3RFMueB7UEDCprVQFTP3mxg\KIPP%20Endeavor%20Academy\11.%20Monthly%20Financials\FY%2025\2024%2010\FRT%20-%20KIPP%202024%2010%20v2%20AN.xlsm" TargetMode="External"/><Relationship Id="rId1" Type="http://schemas.openxmlformats.org/officeDocument/2006/relationships/externalLinkPath" Target="FRT%20-%20KIPP%202024%2010%20v2%20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PF"/>
      <sheetName val="Payroll JE"/>
      <sheetName val="Payroll"/>
      <sheetName val="Benefits"/>
      <sheetName val="PrevForecast"/>
      <sheetName val="Setup"/>
      <sheetName val="Data"/>
      <sheetName val="DataBS"/>
      <sheetName val="Accounts"/>
      <sheetName val="Rev"/>
      <sheetName val="FAC"/>
      <sheetName val="AR"/>
      <sheetName val="iIS"/>
      <sheetName val="iB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980380.81690753996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KIPP Endeavor Academy</v>
          </cell>
        </row>
        <row r="8">
          <cell r="X8" t="str">
            <v>July 2024 through October 2024</v>
          </cell>
        </row>
        <row r="9">
          <cell r="X9" t="str">
            <v>As of October 31, 2024</v>
          </cell>
        </row>
        <row r="12">
          <cell r="X12">
            <v>45596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ADEB-5AF3-4A16-9188-83E1E4DB2B37}">
  <sheetPr>
    <pageSetUpPr fitToPage="1"/>
  </sheetPr>
  <dimension ref="A1:O66"/>
  <sheetViews>
    <sheetView showGridLines="0" tabSelected="1" workbookViewId="0">
      <selection activeCell="H10" sqref="H10"/>
    </sheetView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7" width="10.44140625" customWidth="1"/>
    <col min="8" max="8" width="14.33203125" customWidth="1"/>
    <col min="9" max="9" width="16.5546875" customWidth="1"/>
    <col min="10" max="10" width="10.44140625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4</v>
      </c>
      <c r="E9" s="9"/>
      <c r="F9" s="8" t="s">
        <v>4</v>
      </c>
      <c r="G9" s="9"/>
      <c r="H9" s="8" t="s">
        <v>5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49" t="s">
        <v>6</v>
      </c>
      <c r="C10" s="2"/>
      <c r="D10" s="49" t="s">
        <v>7</v>
      </c>
      <c r="E10" s="2"/>
      <c r="F10" s="49" t="s">
        <v>8</v>
      </c>
      <c r="G10" s="2"/>
      <c r="H10" s="49"/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49" t="s">
        <v>9</v>
      </c>
      <c r="C11" s="2"/>
      <c r="D11" s="49" t="s">
        <v>10</v>
      </c>
      <c r="E11" s="2"/>
      <c r="F11" s="49" t="s">
        <v>9</v>
      </c>
      <c r="G11" s="2"/>
      <c r="H11" s="49" t="s">
        <v>5</v>
      </c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72.439009372084726</v>
      </c>
      <c r="C12" s="12"/>
      <c r="D12" s="13">
        <v>5.0622040308088541E-2</v>
      </c>
      <c r="E12" s="12"/>
      <c r="F12" s="14">
        <v>0.1995719901478851</v>
      </c>
      <c r="G12" s="12"/>
      <c r="H12" s="11" t="s">
        <v>5</v>
      </c>
      <c r="I12" s="10"/>
      <c r="J12" s="2"/>
    </row>
    <row r="13" spans="1:15" ht="11.25" customHeight="1" x14ac:dyDescent="0.3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 t="s">
        <v>5</v>
      </c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5" ht="11.25" customHeight="1" x14ac:dyDescent="0.3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">
      <c r="A38" s="2" t="s">
        <v>24</v>
      </c>
      <c r="B38" s="2"/>
      <c r="C38" s="2"/>
      <c r="D38" s="23">
        <v>476578.67000000004</v>
      </c>
      <c r="E38" s="23">
        <v>419470.19</v>
      </c>
      <c r="F38" s="24">
        <v>57108.48000000004</v>
      </c>
      <c r="G38" s="25">
        <v>1279137.7598437499</v>
      </c>
      <c r="H38" s="23">
        <v>1271054.51</v>
      </c>
      <c r="I38" s="24">
        <v>8083.2498437499162</v>
      </c>
      <c r="J38" s="25">
        <v>802559.08984374988</v>
      </c>
      <c r="K38" s="2"/>
      <c r="L38" s="2"/>
      <c r="M38" s="2"/>
      <c r="N38" s="2"/>
      <c r="O38" s="2"/>
    </row>
    <row r="39" spans="1:15" ht="11.25" customHeight="1" x14ac:dyDescent="0.3">
      <c r="A39" s="2" t="s">
        <v>25</v>
      </c>
      <c r="B39" s="2"/>
      <c r="C39" s="2"/>
      <c r="D39" s="23">
        <v>5064225.37</v>
      </c>
      <c r="E39" s="23">
        <v>4211329.6000000006</v>
      </c>
      <c r="F39" s="24">
        <v>852895.76999999955</v>
      </c>
      <c r="G39" s="25">
        <v>14690210.057499999</v>
      </c>
      <c r="H39" s="23">
        <v>12646372.489999998</v>
      </c>
      <c r="I39" s="24">
        <v>2043837.5675000008</v>
      </c>
      <c r="J39" s="25">
        <v>9625984.6875</v>
      </c>
      <c r="K39" s="2"/>
      <c r="L39" s="2"/>
      <c r="M39" s="2"/>
      <c r="N39" s="2"/>
      <c r="O39" s="2"/>
    </row>
    <row r="40" spans="1:15" ht="11.25" customHeight="1" x14ac:dyDescent="0.3">
      <c r="A40" s="2" t="s">
        <v>26</v>
      </c>
      <c r="B40" s="2"/>
      <c r="C40" s="2"/>
      <c r="D40" s="23">
        <v>278167.67</v>
      </c>
      <c r="E40" s="23">
        <v>418033.01</v>
      </c>
      <c r="F40" s="24">
        <v>-139865.34000000003</v>
      </c>
      <c r="G40" s="25">
        <v>1781510.5235156249</v>
      </c>
      <c r="H40" s="23">
        <v>1672132</v>
      </c>
      <c r="I40" s="24">
        <v>109378.52351562493</v>
      </c>
      <c r="J40" s="25">
        <v>1503342.853515625</v>
      </c>
      <c r="K40" s="2"/>
      <c r="L40" s="2"/>
      <c r="M40" s="2"/>
      <c r="N40" s="2"/>
      <c r="O40" s="2"/>
    </row>
    <row r="41" spans="1:15" ht="11.25" customHeight="1" x14ac:dyDescent="0.3">
      <c r="A41" s="2" t="s">
        <v>27</v>
      </c>
      <c r="B41" s="2"/>
      <c r="C41" s="2"/>
      <c r="D41" s="23">
        <v>410618.37</v>
      </c>
      <c r="E41" s="23">
        <v>574919.87</v>
      </c>
      <c r="F41" s="24">
        <v>-164301.5</v>
      </c>
      <c r="G41" s="25">
        <v>1447231.9950000001</v>
      </c>
      <c r="H41" s="23">
        <v>1447231.99</v>
      </c>
      <c r="I41" s="24">
        <v>5.0000001210719347E-3</v>
      </c>
      <c r="J41" s="25">
        <v>1036613.6250000001</v>
      </c>
      <c r="K41" s="2"/>
      <c r="L41" s="2"/>
      <c r="M41" s="2"/>
      <c r="N41" s="2"/>
      <c r="O41" s="2"/>
    </row>
    <row r="42" spans="1:15" ht="11.25" customHeight="1" x14ac:dyDescent="0.3">
      <c r="A42" s="2" t="s">
        <v>28</v>
      </c>
      <c r="B42" s="2"/>
      <c r="C42" s="2"/>
      <c r="D42" s="23">
        <v>164614.48000000001</v>
      </c>
      <c r="E42" s="23">
        <v>5173.68</v>
      </c>
      <c r="F42" s="24">
        <v>159440.80000000002</v>
      </c>
      <c r="G42" s="25">
        <v>168588.89992187501</v>
      </c>
      <c r="H42" s="23">
        <v>15521.04</v>
      </c>
      <c r="I42" s="24">
        <v>153067.859921875</v>
      </c>
      <c r="J42" s="25">
        <v>3974.419921875</v>
      </c>
      <c r="K42" s="2"/>
      <c r="L42" s="2"/>
      <c r="M42" s="2"/>
      <c r="N42" s="2"/>
      <c r="O42" s="2"/>
    </row>
    <row r="43" spans="1:15" ht="11.25" customHeight="1" x14ac:dyDescent="0.3">
      <c r="A43" s="26" t="s">
        <v>29</v>
      </c>
      <c r="B43" s="26"/>
      <c r="C43" s="26"/>
      <c r="D43" s="27">
        <v>6394204.5600000005</v>
      </c>
      <c r="E43" s="27">
        <v>5628926.3500000006</v>
      </c>
      <c r="F43" s="28">
        <v>765278.21</v>
      </c>
      <c r="G43" s="29">
        <v>19366679.235781252</v>
      </c>
      <c r="H43" s="27">
        <v>17052312.029999997</v>
      </c>
      <c r="I43" s="28">
        <v>2314367.2057812549</v>
      </c>
      <c r="J43" s="29">
        <v>12972474.67578125</v>
      </c>
      <c r="K43" s="2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">
      <c r="A46" s="2" t="s">
        <v>31</v>
      </c>
      <c r="B46" s="2"/>
      <c r="C46" s="2"/>
      <c r="D46" s="23">
        <v>2512151.9900000002</v>
      </c>
      <c r="E46" s="23">
        <v>2615352.1599999997</v>
      </c>
      <c r="F46" s="24">
        <v>103200.16999999946</v>
      </c>
      <c r="G46" s="25">
        <v>8730799.6819140613</v>
      </c>
      <c r="H46" s="23">
        <v>7846056.4799999995</v>
      </c>
      <c r="I46" s="24">
        <v>-884743.20191406179</v>
      </c>
      <c r="J46" s="25">
        <v>6218647.6919140611</v>
      </c>
      <c r="K46" s="2"/>
      <c r="L46" s="2"/>
      <c r="M46" s="2"/>
      <c r="N46" s="2"/>
      <c r="O46" s="2"/>
    </row>
    <row r="47" spans="1:15" ht="11.25" customHeight="1" x14ac:dyDescent="0.3">
      <c r="A47" s="2" t="s">
        <v>32</v>
      </c>
      <c r="B47" s="2"/>
      <c r="C47" s="2"/>
      <c r="D47" s="23">
        <v>642397.2899999998</v>
      </c>
      <c r="E47" s="23">
        <v>681045.35999999987</v>
      </c>
      <c r="F47" s="24">
        <v>38648.070000000065</v>
      </c>
      <c r="G47" s="25">
        <v>2242942.8981672293</v>
      </c>
      <c r="H47" s="23">
        <v>2043136.0800000003</v>
      </c>
      <c r="I47" s="24">
        <v>-199806.81816722895</v>
      </c>
      <c r="J47" s="25">
        <v>1600545.6081672295</v>
      </c>
      <c r="K47" s="2"/>
      <c r="L47" s="2"/>
      <c r="M47" s="2"/>
      <c r="N47" s="2"/>
      <c r="O47" s="2"/>
    </row>
    <row r="48" spans="1:15" ht="11.25" customHeight="1" x14ac:dyDescent="0.3">
      <c r="A48" s="2" t="s">
        <v>33</v>
      </c>
      <c r="B48" s="2"/>
      <c r="C48" s="2"/>
      <c r="D48" s="23">
        <v>83089.640000000029</v>
      </c>
      <c r="E48" s="23">
        <v>53676.72</v>
      </c>
      <c r="F48" s="24">
        <v>-29412.920000000027</v>
      </c>
      <c r="G48" s="25">
        <v>262361.36949218757</v>
      </c>
      <c r="H48" s="23">
        <v>161030.16</v>
      </c>
      <c r="I48" s="24">
        <v>-101331.20949218757</v>
      </c>
      <c r="J48" s="25">
        <v>179271.72949218756</v>
      </c>
      <c r="K48" s="2"/>
      <c r="L48" s="2"/>
      <c r="M48" s="2"/>
      <c r="N48" s="2"/>
      <c r="O48" s="2"/>
    </row>
    <row r="49" spans="1:15" ht="11.25" customHeight="1" x14ac:dyDescent="0.3">
      <c r="A49" s="2" t="s">
        <v>34</v>
      </c>
      <c r="B49" s="2"/>
      <c r="C49" s="2"/>
      <c r="D49" s="23">
        <v>0</v>
      </c>
      <c r="E49" s="23">
        <v>0</v>
      </c>
      <c r="F49" s="24">
        <v>0</v>
      </c>
      <c r="G49" s="25">
        <v>0</v>
      </c>
      <c r="H49" s="23">
        <v>0</v>
      </c>
      <c r="I49" s="24">
        <v>0</v>
      </c>
      <c r="J49" s="25">
        <v>0</v>
      </c>
      <c r="K49" s="2"/>
      <c r="L49" s="2"/>
      <c r="M49" s="2"/>
      <c r="N49" s="2"/>
      <c r="O49" s="2"/>
    </row>
    <row r="50" spans="1:15" ht="11.25" customHeight="1" x14ac:dyDescent="0.3">
      <c r="A50" s="2" t="s">
        <v>35</v>
      </c>
      <c r="B50" s="2"/>
      <c r="C50" s="2"/>
      <c r="D50" s="23">
        <v>416377.82</v>
      </c>
      <c r="E50" s="23">
        <v>496878.96</v>
      </c>
      <c r="F50" s="24">
        <v>80501.140000000014</v>
      </c>
      <c r="G50" s="25">
        <v>1540637.1823809813</v>
      </c>
      <c r="H50" s="23">
        <v>1540636.88</v>
      </c>
      <c r="I50" s="24">
        <v>-0.30238098138943315</v>
      </c>
      <c r="J50" s="25">
        <v>1124259.3623809812</v>
      </c>
      <c r="K50" s="2"/>
      <c r="L50" s="2"/>
      <c r="M50" s="2"/>
      <c r="N50" s="2"/>
      <c r="O50" s="2"/>
    </row>
    <row r="51" spans="1:15" ht="11.25" customHeight="1" x14ac:dyDescent="0.3">
      <c r="A51" s="2" t="s">
        <v>36</v>
      </c>
      <c r="B51" s="2"/>
      <c r="C51" s="2"/>
      <c r="D51" s="23">
        <v>681830.29999999981</v>
      </c>
      <c r="E51" s="23">
        <v>362422.43999999994</v>
      </c>
      <c r="F51" s="24">
        <v>-319407.85999999987</v>
      </c>
      <c r="G51" s="25">
        <v>1311121.2160842896</v>
      </c>
      <c r="H51" s="23">
        <v>1087267.32</v>
      </c>
      <c r="I51" s="24">
        <v>-223853.89608428953</v>
      </c>
      <c r="J51" s="25">
        <v>629290.91608428978</v>
      </c>
      <c r="K51" s="2"/>
      <c r="L51" s="2"/>
      <c r="M51" s="2"/>
      <c r="N51" s="2"/>
      <c r="O51" s="2"/>
    </row>
    <row r="52" spans="1:15" ht="11.25" customHeight="1" x14ac:dyDescent="0.3">
      <c r="A52" s="2" t="s">
        <v>37</v>
      </c>
      <c r="B52" s="2"/>
      <c r="C52" s="2"/>
      <c r="D52" s="23">
        <v>136647.92000000001</v>
      </c>
      <c r="E52" s="23">
        <v>166900.20000000001</v>
      </c>
      <c r="F52" s="24">
        <v>30252.28</v>
      </c>
      <c r="G52" s="25">
        <v>751050.91255371098</v>
      </c>
      <c r="H52" s="23">
        <v>751050.9</v>
      </c>
      <c r="I52" s="24">
        <v>-1.2553710956126451E-2</v>
      </c>
      <c r="J52" s="25">
        <v>614402.99255371094</v>
      </c>
      <c r="K52" s="2"/>
      <c r="L52" s="2"/>
      <c r="M52" s="2"/>
      <c r="N52" s="2"/>
      <c r="O52" s="2"/>
    </row>
    <row r="53" spans="1:15" ht="11.25" customHeight="1" x14ac:dyDescent="0.3">
      <c r="A53" s="2" t="s">
        <v>38</v>
      </c>
      <c r="B53" s="2"/>
      <c r="C53" s="2"/>
      <c r="D53" s="23">
        <v>374677.42</v>
      </c>
      <c r="E53" s="23">
        <v>367967.02</v>
      </c>
      <c r="F53" s="24">
        <v>-6710.3999999999651</v>
      </c>
      <c r="G53" s="25">
        <v>904110.60115234368</v>
      </c>
      <c r="H53" s="23">
        <v>981026.34</v>
      </c>
      <c r="I53" s="24">
        <v>76915.738847656292</v>
      </c>
      <c r="J53" s="25">
        <v>529433.18115234375</v>
      </c>
      <c r="K53" s="2"/>
      <c r="L53" s="2"/>
      <c r="M53" s="2"/>
      <c r="N53" s="2"/>
      <c r="O53" s="2"/>
    </row>
    <row r="54" spans="1:15" ht="11.25" customHeight="1" x14ac:dyDescent="0.3">
      <c r="A54" s="2" t="s">
        <v>39</v>
      </c>
      <c r="B54" s="2"/>
      <c r="C54" s="2"/>
      <c r="D54" s="23">
        <v>20155.349999999999</v>
      </c>
      <c r="E54" s="23">
        <v>324026.48</v>
      </c>
      <c r="F54" s="24">
        <v>303871.13</v>
      </c>
      <c r="G54" s="25">
        <v>1371230.8993164063</v>
      </c>
      <c r="H54" s="23">
        <v>1368746.1</v>
      </c>
      <c r="I54" s="24">
        <v>-2484.79931640625</v>
      </c>
      <c r="J54" s="25">
        <v>1351075.5493164063</v>
      </c>
      <c r="K54" s="2"/>
      <c r="L54" s="2"/>
      <c r="M54" s="2"/>
      <c r="N54" s="2"/>
      <c r="O54" s="2"/>
    </row>
    <row r="55" spans="1:15" ht="11.25" customHeight="1" x14ac:dyDescent="0.3">
      <c r="A55" s="33" t="s">
        <v>40</v>
      </c>
      <c r="B55" s="33"/>
      <c r="C55" s="33"/>
      <c r="D55" s="34">
        <v>4867327.7299999995</v>
      </c>
      <c r="E55" s="34">
        <v>5068269.34</v>
      </c>
      <c r="F55" s="35">
        <v>200941.61000000034</v>
      </c>
      <c r="G55" s="36">
        <v>17114254.761061214</v>
      </c>
      <c r="H55" s="34">
        <v>15778950.260000002</v>
      </c>
      <c r="I55" s="35">
        <v>-1335304.5010612123</v>
      </c>
      <c r="J55" s="36">
        <v>12246927.03106121</v>
      </c>
      <c r="K55" s="2"/>
      <c r="L55" s="2"/>
      <c r="M55" s="2"/>
      <c r="N55" s="2"/>
      <c r="O55" s="2"/>
    </row>
    <row r="56" spans="1:15" ht="11.25" customHeight="1" x14ac:dyDescent="0.3">
      <c r="A56" s="2" t="s">
        <v>41</v>
      </c>
      <c r="B56" s="2"/>
      <c r="C56" s="2"/>
      <c r="D56" s="23">
        <v>1526876.830000001</v>
      </c>
      <c r="E56" s="23">
        <v>560657.01000000071</v>
      </c>
      <c r="F56" s="24">
        <v>966219.8200000003</v>
      </c>
      <c r="G56" s="25">
        <v>2252424.4747200385</v>
      </c>
      <c r="H56" s="23">
        <v>1273361.7699999958</v>
      </c>
      <c r="I56" s="24">
        <v>979062.70472004265</v>
      </c>
      <c r="J56" s="25">
        <v>725547.64472004026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">
      <c r="A59" s="2" t="s">
        <v>43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44</v>
      </c>
      <c r="B60" s="2"/>
      <c r="C60" s="2"/>
      <c r="D60" s="23">
        <v>366419.08</v>
      </c>
      <c r="E60" s="23">
        <v>382348</v>
      </c>
      <c r="F60" s="24">
        <v>15928.919999999984</v>
      </c>
      <c r="G60" s="25">
        <v>1147043.6190625001</v>
      </c>
      <c r="H60" s="23">
        <v>1147044</v>
      </c>
      <c r="I60" s="24">
        <v>0.38093749992549419</v>
      </c>
      <c r="J60" s="25">
        <v>780624.5390625</v>
      </c>
      <c r="K60" s="2"/>
      <c r="L60" s="2"/>
      <c r="M60" s="2"/>
      <c r="N60" s="2"/>
      <c r="O60" s="2"/>
    </row>
    <row r="61" spans="1:15" ht="11.25" customHeight="1" x14ac:dyDescent="0.3">
      <c r="A61" s="2" t="s">
        <v>45</v>
      </c>
      <c r="B61" s="2"/>
      <c r="C61" s="2"/>
      <c r="D61" s="23">
        <v>69067.070000000007</v>
      </c>
      <c r="E61" s="23">
        <v>41666.68</v>
      </c>
      <c r="F61" s="24">
        <v>-27400.390000000007</v>
      </c>
      <c r="G61" s="25">
        <v>125000.03875000001</v>
      </c>
      <c r="H61" s="23">
        <v>125000.04</v>
      </c>
      <c r="I61" s="24">
        <v>1.249999986612238E-3</v>
      </c>
      <c r="J61" s="25">
        <v>55932.96875</v>
      </c>
      <c r="K61" s="2"/>
      <c r="L61" s="2"/>
      <c r="M61" s="2"/>
      <c r="N61" s="2"/>
      <c r="O61" s="2"/>
    </row>
    <row r="62" spans="1:15" ht="11.25" customHeight="1" x14ac:dyDescent="0.3">
      <c r="A62" s="38" t="s">
        <v>46</v>
      </c>
      <c r="B62" s="38"/>
      <c r="C62" s="38"/>
      <c r="D62" s="39">
        <v>435486.15</v>
      </c>
      <c r="E62" s="39">
        <v>424014.68</v>
      </c>
      <c r="F62" s="40">
        <v>-11471.47000000003</v>
      </c>
      <c r="G62" s="41">
        <v>1272043.6578125001</v>
      </c>
      <c r="H62" s="39">
        <v>1272044.04</v>
      </c>
      <c r="I62" s="40">
        <v>0.38218749989755452</v>
      </c>
      <c r="J62" s="41">
        <v>836557.5078125</v>
      </c>
      <c r="K62" s="2"/>
      <c r="L62" s="2"/>
      <c r="M62" s="2"/>
      <c r="N62" s="2"/>
      <c r="O62" s="2"/>
    </row>
    <row r="63" spans="1:15" ht="11.25" customHeight="1" x14ac:dyDescent="0.3">
      <c r="A63" s="38" t="s">
        <v>47</v>
      </c>
      <c r="B63" s="38"/>
      <c r="C63" s="38"/>
      <c r="D63" s="39">
        <v>5302813.88</v>
      </c>
      <c r="E63" s="39">
        <v>5492284.0199999996</v>
      </c>
      <c r="F63" s="39">
        <v>189470.14000000031</v>
      </c>
      <c r="G63" s="41">
        <v>18386298.418873712</v>
      </c>
      <c r="H63" s="39">
        <v>17050994.300000001</v>
      </c>
      <c r="I63" s="39">
        <v>-1335304.1188737124</v>
      </c>
      <c r="J63" s="41">
        <v>13083484.53887371</v>
      </c>
      <c r="K63" s="2"/>
      <c r="L63" s="2"/>
      <c r="M63" s="2"/>
      <c r="N63" s="2"/>
      <c r="O63" s="2"/>
    </row>
    <row r="64" spans="1:15" ht="11.25" customHeight="1" x14ac:dyDescent="0.3">
      <c r="A64" s="42" t="s">
        <v>48</v>
      </c>
      <c r="B64" s="42"/>
      <c r="C64" s="42"/>
      <c r="D64" s="43">
        <v>1091390.6800000006</v>
      </c>
      <c r="E64" s="43">
        <v>136642.33000000101</v>
      </c>
      <c r="F64" s="44">
        <v>954748.34999999963</v>
      </c>
      <c r="G64" s="45">
        <v>980380.81690753996</v>
      </c>
      <c r="H64" s="43">
        <v>1317.7299999967217</v>
      </c>
      <c r="I64" s="44">
        <v>979063.08690754324</v>
      </c>
      <c r="J64" s="45">
        <v>-111009.86309245974</v>
      </c>
      <c r="K64" s="2"/>
      <c r="L64" s="2"/>
      <c r="M64" s="2"/>
      <c r="N64" s="2"/>
      <c r="O64" s="2"/>
    </row>
    <row r="65" spans="1:15" ht="11.25" customHeight="1" x14ac:dyDescent="0.3">
      <c r="A65" s="2" t="s">
        <v>49</v>
      </c>
      <c r="B65" s="2"/>
      <c r="C65" s="2"/>
      <c r="D65" s="23">
        <v>16557.39</v>
      </c>
      <c r="E65" s="23">
        <v>0</v>
      </c>
      <c r="F65" s="24">
        <v>16557.39</v>
      </c>
      <c r="G65" s="25">
        <v>1.684570331121904E-4</v>
      </c>
      <c r="H65" s="23">
        <v>0</v>
      </c>
      <c r="I65" s="24">
        <v>1.684570331121904E-4</v>
      </c>
      <c r="J65" s="25">
        <v>-16557.389831542965</v>
      </c>
      <c r="K65" s="2"/>
      <c r="L65" s="2"/>
      <c r="M65" s="2"/>
      <c r="N65" s="2"/>
      <c r="O65" s="2"/>
    </row>
    <row r="66" spans="1:15" ht="11.25" customHeight="1" x14ac:dyDescent="0.3">
      <c r="A66" s="46" t="s">
        <v>50</v>
      </c>
      <c r="B66" s="46"/>
      <c r="C66" s="46"/>
      <c r="D66" s="47">
        <v>1107948.0700000005</v>
      </c>
      <c r="E66" s="47">
        <v>136642.33000000101</v>
      </c>
      <c r="F66" s="47">
        <v>971305.73999999964</v>
      </c>
      <c r="G66" s="48">
        <v>980380.81707599701</v>
      </c>
      <c r="H66" s="47">
        <v>1317.7299999967217</v>
      </c>
      <c r="I66" s="47">
        <v>979063.08707600029</v>
      </c>
      <c r="J66" s="48">
        <v>-127567.25292400271</v>
      </c>
      <c r="K66" s="2"/>
      <c r="L66" s="2"/>
      <c r="M66" s="2"/>
      <c r="N66" s="2"/>
      <c r="O66" s="2"/>
    </row>
  </sheetData>
  <conditionalFormatting sqref="B12 D12 F12 H12">
    <cfRule type="expression" dxfId="1376" priority="9">
      <formula>B$9="Good"</formula>
    </cfRule>
    <cfRule type="expression" dxfId="1375" priority="10">
      <formula>B$9="Bad"</formula>
    </cfRule>
  </conditionalFormatting>
  <conditionalFormatting sqref="J12">
    <cfRule type="expression" dxfId="1374" priority="7">
      <formula>J$9="Good"</formula>
    </cfRule>
    <cfRule type="expression" dxfId="1373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{7841EFF3-DB93-43FF-A9C3-B8350DDCE447}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{BDB9B714-BA05-45B9-89F4-66A32C3CD433}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{F99934AD-AC92-4F10-B094-61A7E5C61B74}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{893AC44D-DC35-401F-BEB7-291378A69472}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{14B692CB-24FA-45DE-BB66-77EE73D4C036}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{983BCC33-DB3E-40A6-A5EB-35CD7495B2BE}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41EFF3-DB93-43FF-A9C3-B8350DDCE4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BDB9B714-BA05-45B9-89F4-66A32C3CD4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F99934AD-AC92-4F10-B094-61A7E5C61B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893AC44D-DC35-401F-BEB7-291378A694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14B692CB-24FA-45DE-BB66-77EE73D4C0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983BCC33-DB3E-40A6-A5EB-35CD7495B2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2E12B-8A82-46E8-B452-C54522B28959}">
  <sheetPr>
    <pageSetUpPr fitToPage="1"/>
  </sheetPr>
  <dimension ref="A1:M281"/>
  <sheetViews>
    <sheetView showGridLines="0" workbookViewId="0"/>
  </sheetViews>
  <sheetFormatPr defaultRowHeight="14.4" x14ac:dyDescent="0.3"/>
  <cols>
    <col min="1" max="3" width="1.109375" customWidth="1"/>
    <col min="4" max="4" width="24.88671875" customWidth="1"/>
    <col min="5" max="6" width="8.33203125" customWidth="1"/>
    <col min="7" max="7" width="7.88671875" customWidth="1"/>
    <col min="8" max="9" width="9.109375" customWidth="1"/>
    <col min="10" max="10" width="0" hidden="1" customWidth="1"/>
    <col min="11" max="11" width="24.44140625" customWidth="1"/>
    <col min="13" max="13" width="8.33203125" customWidth="1"/>
  </cols>
  <sheetData>
    <row r="1" spans="1:13" ht="19.2" customHeight="1" x14ac:dyDescent="0.45">
      <c r="A1" s="1" t="s">
        <v>51</v>
      </c>
      <c r="B1" s="50"/>
      <c r="C1" s="50"/>
      <c r="L1" s="78"/>
      <c r="M1" s="78"/>
    </row>
    <row r="2" spans="1:13" ht="14.4" customHeight="1" x14ac:dyDescent="0.3">
      <c r="A2" s="3" t="s">
        <v>1</v>
      </c>
      <c r="B2" s="51"/>
      <c r="C2" s="51"/>
      <c r="L2" s="78"/>
      <c r="M2" s="78"/>
    </row>
    <row r="3" spans="1:13" ht="14.4" customHeight="1" x14ac:dyDescent="0.3">
      <c r="A3" s="4" t="s">
        <v>2</v>
      </c>
      <c r="B3" s="52"/>
      <c r="C3" s="52"/>
      <c r="L3" s="78"/>
      <c r="M3" s="78"/>
    </row>
    <row r="4" spans="1:13" ht="13.2" customHeight="1" x14ac:dyDescent="0.3">
      <c r="A4" s="51"/>
      <c r="B4" s="51"/>
      <c r="C4" s="51"/>
      <c r="L4" s="78"/>
      <c r="M4" s="78"/>
    </row>
    <row r="5" spans="1:13" ht="13.2" customHeight="1" x14ac:dyDescent="0.3">
      <c r="A5" s="53"/>
      <c r="B5" s="53"/>
      <c r="C5" s="53"/>
      <c r="D5" s="53"/>
      <c r="E5" s="54" t="s">
        <v>52</v>
      </c>
      <c r="F5" s="54"/>
      <c r="G5" s="55"/>
      <c r="H5" s="56"/>
      <c r="I5" s="57" t="s">
        <v>53</v>
      </c>
      <c r="J5" s="56"/>
      <c r="K5" s="56"/>
      <c r="L5" s="76" t="s">
        <v>317</v>
      </c>
      <c r="M5" s="77"/>
    </row>
    <row r="6" spans="1:13" ht="10.199999999999999" customHeight="1" x14ac:dyDescent="0.3">
      <c r="A6" s="58" t="s">
        <v>51</v>
      </c>
      <c r="B6" s="59"/>
      <c r="C6" s="59"/>
      <c r="D6" s="59"/>
      <c r="E6" s="60" t="s">
        <v>18</v>
      </c>
      <c r="F6" s="60" t="s">
        <v>19</v>
      </c>
      <c r="G6" s="62" t="s">
        <v>20</v>
      </c>
      <c r="H6" s="60" t="s">
        <v>21</v>
      </c>
      <c r="I6" s="60" t="s">
        <v>19</v>
      </c>
      <c r="J6" s="60" t="s">
        <v>22</v>
      </c>
      <c r="K6" s="61" t="s">
        <v>20</v>
      </c>
      <c r="L6" s="75" t="s">
        <v>55</v>
      </c>
      <c r="M6" s="63" t="s">
        <v>56</v>
      </c>
    </row>
    <row r="7" spans="1:13" ht="10.199999999999999" customHeight="1" x14ac:dyDescent="0.3">
      <c r="A7" s="2" t="s">
        <v>23</v>
      </c>
      <c r="B7" s="2"/>
      <c r="C7" s="2"/>
      <c r="D7" s="2"/>
      <c r="E7" s="69"/>
      <c r="F7" s="69"/>
      <c r="G7" s="71"/>
      <c r="H7" s="69"/>
      <c r="I7" s="69"/>
      <c r="J7" s="69"/>
      <c r="K7" s="70"/>
      <c r="L7" s="79"/>
      <c r="M7" s="78"/>
    </row>
    <row r="8" spans="1:13" ht="10.199999999999999" customHeight="1" x14ac:dyDescent="0.3">
      <c r="A8" s="2"/>
      <c r="B8" s="2" t="s">
        <v>24</v>
      </c>
      <c r="C8" s="2"/>
      <c r="D8" s="2"/>
      <c r="E8" s="69"/>
      <c r="F8" s="69"/>
      <c r="G8" s="71"/>
      <c r="H8" s="69"/>
      <c r="I8" s="69"/>
      <c r="J8" s="69"/>
      <c r="K8" s="70"/>
      <c r="L8" s="79"/>
      <c r="M8" s="78"/>
    </row>
    <row r="9" spans="1:13" ht="10.199999999999999" customHeight="1" x14ac:dyDescent="0.3">
      <c r="A9" s="2"/>
      <c r="B9" s="2"/>
      <c r="C9" s="2" t="s">
        <v>57</v>
      </c>
      <c r="D9" s="2"/>
      <c r="E9" s="69">
        <v>473130.77</v>
      </c>
      <c r="F9" s="69">
        <v>417249.19</v>
      </c>
      <c r="G9" s="71">
        <v>55881.59</v>
      </c>
      <c r="H9" s="69">
        <v>1270684.02</v>
      </c>
      <c r="I9" s="69">
        <v>1264391.51</v>
      </c>
      <c r="J9" s="69">
        <v>797553.25</v>
      </c>
      <c r="K9" s="70">
        <v>6292.5100000000093</v>
      </c>
      <c r="L9" s="79">
        <v>1270684.0371874999</v>
      </c>
      <c r="M9" s="78">
        <v>-1.7187499906867743E-2</v>
      </c>
    </row>
    <row r="10" spans="1:13" ht="10.199999999999999" customHeight="1" x14ac:dyDescent="0.3">
      <c r="A10" s="2"/>
      <c r="B10" s="2"/>
      <c r="C10" s="2" t="s">
        <v>59</v>
      </c>
      <c r="D10" s="2"/>
      <c r="E10" s="69">
        <v>3447.9</v>
      </c>
      <c r="F10" s="69">
        <v>2221</v>
      </c>
      <c r="G10" s="71">
        <v>1226.9000000000001</v>
      </c>
      <c r="H10" s="69">
        <v>8453.7398437499996</v>
      </c>
      <c r="I10" s="69">
        <v>6663</v>
      </c>
      <c r="J10" s="69">
        <v>5005.83984375</v>
      </c>
      <c r="K10" s="70">
        <v>1790.7398437499996</v>
      </c>
      <c r="L10" s="79">
        <v>10865.560197753906</v>
      </c>
      <c r="M10" s="78">
        <v>-2411.8203540039067</v>
      </c>
    </row>
    <row r="11" spans="1:13" ht="10.199999999999999" customHeight="1" x14ac:dyDescent="0.3">
      <c r="A11" s="2"/>
      <c r="B11" s="2"/>
      <c r="C11" s="42" t="s">
        <v>60</v>
      </c>
      <c r="D11" s="42"/>
      <c r="E11" s="72">
        <v>476578.67000000004</v>
      </c>
      <c r="F11" s="72">
        <v>419470.19</v>
      </c>
      <c r="G11" s="74">
        <v>57108.48000000004</v>
      </c>
      <c r="H11" s="72">
        <v>1279137.7598437499</v>
      </c>
      <c r="I11" s="72">
        <v>1271054.51</v>
      </c>
      <c r="J11" s="72">
        <v>802559.08984374988</v>
      </c>
      <c r="K11" s="73">
        <v>8083.2498437499162</v>
      </c>
      <c r="L11" s="80">
        <v>1281549.5973852538</v>
      </c>
      <c r="M11" s="81">
        <v>-2411.8375415038136</v>
      </c>
    </row>
    <row r="12" spans="1:13" ht="10.199999999999999" customHeight="1" x14ac:dyDescent="0.3">
      <c r="A12" s="2"/>
      <c r="B12" s="2" t="s">
        <v>25</v>
      </c>
      <c r="C12" s="2"/>
      <c r="D12" s="2"/>
      <c r="E12" s="69"/>
      <c r="F12" s="69"/>
      <c r="G12" s="71"/>
      <c r="H12" s="69"/>
      <c r="I12" s="69"/>
      <c r="J12" s="69"/>
      <c r="K12" s="70"/>
      <c r="L12" s="79"/>
      <c r="M12" s="78"/>
    </row>
    <row r="13" spans="1:13" ht="10.199999999999999" customHeight="1" x14ac:dyDescent="0.3">
      <c r="A13" s="2"/>
      <c r="B13" s="2"/>
      <c r="C13" s="2" t="s">
        <v>61</v>
      </c>
      <c r="D13" s="2"/>
      <c r="E13" s="69">
        <v>4744911</v>
      </c>
      <c r="F13" s="69">
        <v>3877780.24</v>
      </c>
      <c r="G13" s="71">
        <v>867130.8</v>
      </c>
      <c r="H13" s="69">
        <v>13595684</v>
      </c>
      <c r="I13" s="69">
        <v>11645724.41</v>
      </c>
      <c r="J13" s="69">
        <v>8850773</v>
      </c>
      <c r="K13" s="70">
        <v>1949959.5899999999</v>
      </c>
      <c r="L13" s="79">
        <v>13519737.5</v>
      </c>
      <c r="M13" s="78">
        <v>75946.5</v>
      </c>
    </row>
    <row r="14" spans="1:13" ht="10.199999999999999" customHeight="1" x14ac:dyDescent="0.3">
      <c r="A14" s="2"/>
      <c r="B14" s="2"/>
      <c r="C14" s="2" t="s">
        <v>62</v>
      </c>
      <c r="D14" s="2"/>
      <c r="E14" s="69">
        <v>175114</v>
      </c>
      <c r="F14" s="69">
        <v>220641.68</v>
      </c>
      <c r="G14" s="71">
        <v>-45527.69</v>
      </c>
      <c r="H14" s="69">
        <v>661925.0625</v>
      </c>
      <c r="I14" s="69">
        <v>661925.04</v>
      </c>
      <c r="J14" s="69">
        <v>486811.0625</v>
      </c>
      <c r="K14" s="70">
        <v>2.2499999962747097E-2</v>
      </c>
      <c r="L14" s="79">
        <v>661925.0546875</v>
      </c>
      <c r="M14" s="78">
        <v>7.8125E-3</v>
      </c>
    </row>
    <row r="15" spans="1:13" ht="10.199999999999999" customHeight="1" x14ac:dyDescent="0.3">
      <c r="A15" s="2"/>
      <c r="B15" s="2"/>
      <c r="C15" s="2" t="s">
        <v>63</v>
      </c>
      <c r="D15" s="2"/>
      <c r="E15" s="69">
        <v>144200.37</v>
      </c>
      <c r="F15" s="69">
        <v>112907.68</v>
      </c>
      <c r="G15" s="71">
        <v>31292.7</v>
      </c>
      <c r="H15" s="69">
        <v>432600.995</v>
      </c>
      <c r="I15" s="69">
        <v>338723.04</v>
      </c>
      <c r="J15" s="69">
        <v>288400.625</v>
      </c>
      <c r="K15" s="70">
        <v>93877.955000000016</v>
      </c>
      <c r="L15" s="79">
        <v>432600.99625000003</v>
      </c>
      <c r="M15" s="78">
        <v>-1.2500000302679837E-3</v>
      </c>
    </row>
    <row r="16" spans="1:13" ht="10.199999999999999" customHeight="1" x14ac:dyDescent="0.3">
      <c r="A16" s="2"/>
      <c r="B16" s="2"/>
      <c r="C16" s="42" t="s">
        <v>64</v>
      </c>
      <c r="D16" s="42"/>
      <c r="E16" s="72">
        <v>5064225.37</v>
      </c>
      <c r="F16" s="72">
        <v>4211329.6000000006</v>
      </c>
      <c r="G16" s="74">
        <v>852895.76999999955</v>
      </c>
      <c r="H16" s="72">
        <v>14690210.057499999</v>
      </c>
      <c r="I16" s="72">
        <v>12646372.489999998</v>
      </c>
      <c r="J16" s="72">
        <v>9625984.6875</v>
      </c>
      <c r="K16" s="73">
        <v>2043837.5675000008</v>
      </c>
      <c r="L16" s="80">
        <v>14614263.5509375</v>
      </c>
      <c r="M16" s="81">
        <v>75946.50656249997</v>
      </c>
    </row>
    <row r="17" spans="1:13" ht="10.199999999999999" customHeight="1" x14ac:dyDescent="0.3">
      <c r="A17" s="2"/>
      <c r="B17" s="2" t="s">
        <v>26</v>
      </c>
      <c r="C17" s="2"/>
      <c r="D17" s="2"/>
      <c r="E17" s="69"/>
      <c r="F17" s="69"/>
      <c r="G17" s="71"/>
      <c r="H17" s="69"/>
      <c r="I17" s="69"/>
      <c r="J17" s="69"/>
      <c r="K17" s="70"/>
      <c r="L17" s="79"/>
      <c r="M17" s="78"/>
    </row>
    <row r="18" spans="1:13" ht="10.199999999999999" customHeight="1" x14ac:dyDescent="0.3">
      <c r="A18" s="2"/>
      <c r="B18" s="2"/>
      <c r="C18" s="2" t="s">
        <v>65</v>
      </c>
      <c r="D18" s="2"/>
      <c r="E18" s="69">
        <v>17029.53</v>
      </c>
      <c r="F18" s="69">
        <v>18260</v>
      </c>
      <c r="G18" s="71">
        <v>-1230.471</v>
      </c>
      <c r="H18" s="69">
        <v>73039.53</v>
      </c>
      <c r="I18" s="69">
        <v>73040</v>
      </c>
      <c r="J18" s="69">
        <v>56010</v>
      </c>
      <c r="K18" s="70">
        <v>-0.47000000000116415</v>
      </c>
      <c r="L18" s="79">
        <v>73039.53</v>
      </c>
      <c r="M18" s="78">
        <v>0</v>
      </c>
    </row>
    <row r="19" spans="1:13" ht="10.199999999999999" customHeight="1" x14ac:dyDescent="0.3">
      <c r="A19" s="2"/>
      <c r="B19" s="2"/>
      <c r="C19" s="2" t="s">
        <v>66</v>
      </c>
      <c r="D19" s="2"/>
      <c r="E19" s="69">
        <v>50000</v>
      </c>
      <c r="F19" s="69">
        <v>0.01</v>
      </c>
      <c r="G19" s="71">
        <v>49999.99</v>
      </c>
      <c r="H19" s="69">
        <v>50000</v>
      </c>
      <c r="I19" s="69">
        <v>0.01</v>
      </c>
      <c r="J19" s="69">
        <v>0</v>
      </c>
      <c r="K19" s="70">
        <v>49999.99</v>
      </c>
      <c r="L19" s="79">
        <v>50000</v>
      </c>
      <c r="M19" s="78">
        <v>0</v>
      </c>
    </row>
    <row r="20" spans="1:13" ht="10.199999999999999" customHeight="1" x14ac:dyDescent="0.3">
      <c r="A20" s="2"/>
      <c r="B20" s="2"/>
      <c r="C20" s="2" t="s">
        <v>68</v>
      </c>
      <c r="D20" s="2"/>
      <c r="E20" s="69">
        <v>52379.91</v>
      </c>
      <c r="F20" s="69">
        <v>56190.25</v>
      </c>
      <c r="G20" s="71">
        <v>-3810.34</v>
      </c>
      <c r="H20" s="69">
        <v>243537.00375</v>
      </c>
      <c r="I20" s="69">
        <v>224761.01</v>
      </c>
      <c r="J20" s="69">
        <v>191157.09375</v>
      </c>
      <c r="K20" s="70">
        <v>18775.993749999994</v>
      </c>
      <c r="L20" s="79">
        <v>243537.00625000001</v>
      </c>
      <c r="M20" s="78">
        <v>-2.5000000023283064E-3</v>
      </c>
    </row>
    <row r="21" spans="1:13" ht="10.199999999999999" customHeight="1" x14ac:dyDescent="0.3">
      <c r="A21" s="2"/>
      <c r="B21" s="2"/>
      <c r="C21" s="2" t="s">
        <v>70</v>
      </c>
      <c r="D21" s="2"/>
      <c r="E21" s="69">
        <v>0</v>
      </c>
      <c r="F21" s="69">
        <v>102712.5</v>
      </c>
      <c r="G21" s="71">
        <v>-102712.5</v>
      </c>
      <c r="H21" s="69">
        <v>410850</v>
      </c>
      <c r="I21" s="69">
        <v>410850</v>
      </c>
      <c r="J21" s="69">
        <v>410850</v>
      </c>
      <c r="K21" s="70">
        <v>0</v>
      </c>
      <c r="L21" s="79">
        <v>410850</v>
      </c>
      <c r="M21" s="78">
        <v>0</v>
      </c>
    </row>
    <row r="22" spans="1:13" ht="10.199999999999999" customHeight="1" x14ac:dyDescent="0.3">
      <c r="A22" s="2"/>
      <c r="B22" s="2"/>
      <c r="C22" s="2" t="s">
        <v>71</v>
      </c>
      <c r="D22" s="2"/>
      <c r="E22" s="69">
        <v>0</v>
      </c>
      <c r="F22" s="69">
        <v>51356.25</v>
      </c>
      <c r="G22" s="71">
        <v>-51356.25</v>
      </c>
      <c r="H22" s="69">
        <v>205425</v>
      </c>
      <c r="I22" s="69">
        <v>205425</v>
      </c>
      <c r="J22" s="69">
        <v>205425</v>
      </c>
      <c r="K22" s="70">
        <v>0</v>
      </c>
      <c r="L22" s="79">
        <v>205425</v>
      </c>
      <c r="M22" s="78">
        <v>0</v>
      </c>
    </row>
    <row r="23" spans="1:13" ht="10.199999999999999" customHeight="1" x14ac:dyDescent="0.3">
      <c r="A23" s="2"/>
      <c r="B23" s="2"/>
      <c r="C23" s="2" t="s">
        <v>72</v>
      </c>
      <c r="D23" s="2"/>
      <c r="E23" s="69">
        <v>0</v>
      </c>
      <c r="F23" s="69">
        <v>18944.75</v>
      </c>
      <c r="G23" s="71">
        <v>-18944.75</v>
      </c>
      <c r="H23" s="69">
        <v>75779</v>
      </c>
      <c r="I23" s="69">
        <v>75779</v>
      </c>
      <c r="J23" s="69">
        <v>75779</v>
      </c>
      <c r="K23" s="70">
        <v>0</v>
      </c>
      <c r="L23" s="79">
        <v>75778.998046875</v>
      </c>
      <c r="M23" s="78">
        <v>1.953125E-3</v>
      </c>
    </row>
    <row r="24" spans="1:13" ht="10.199999999999999" customHeight="1" x14ac:dyDescent="0.3">
      <c r="A24" s="2"/>
      <c r="B24" s="2"/>
      <c r="C24" s="2" t="s">
        <v>73</v>
      </c>
      <c r="D24" s="2"/>
      <c r="E24" s="69">
        <v>135704.74</v>
      </c>
      <c r="F24" s="69">
        <v>136950</v>
      </c>
      <c r="G24" s="71">
        <v>-1245.2660000000001</v>
      </c>
      <c r="H24" s="69">
        <v>619031.99</v>
      </c>
      <c r="I24" s="69">
        <v>547800</v>
      </c>
      <c r="J24" s="69">
        <v>483327.25</v>
      </c>
      <c r="K24" s="70">
        <v>71231.989999999991</v>
      </c>
      <c r="L24" s="79">
        <v>547799.99812499993</v>
      </c>
      <c r="M24" s="78">
        <v>71231.991875000065</v>
      </c>
    </row>
    <row r="25" spans="1:13" ht="10.199999999999999" customHeight="1" x14ac:dyDescent="0.3">
      <c r="A25" s="2"/>
      <c r="B25" s="2"/>
      <c r="C25" s="2" t="s">
        <v>74</v>
      </c>
      <c r="D25" s="2"/>
      <c r="E25" s="69">
        <v>9084.83</v>
      </c>
      <c r="F25" s="69">
        <v>10231</v>
      </c>
      <c r="G25" s="71">
        <v>-1146.17</v>
      </c>
      <c r="H25" s="69">
        <v>40923.999921875002</v>
      </c>
      <c r="I25" s="69">
        <v>40923.97</v>
      </c>
      <c r="J25" s="69">
        <v>31839.169921875</v>
      </c>
      <c r="K25" s="70">
        <v>2.9921875000582077E-2</v>
      </c>
      <c r="L25" s="79">
        <v>40923.968203124998</v>
      </c>
      <c r="M25" s="78">
        <v>3.1718750004074536E-2</v>
      </c>
    </row>
    <row r="26" spans="1:13" ht="10.199999999999999" customHeight="1" x14ac:dyDescent="0.3">
      <c r="A26" s="2"/>
      <c r="B26" s="2"/>
      <c r="C26" s="2" t="s">
        <v>75</v>
      </c>
      <c r="D26" s="2"/>
      <c r="E26" s="69">
        <v>0</v>
      </c>
      <c r="F26" s="69">
        <v>11519.25</v>
      </c>
      <c r="G26" s="71">
        <v>-11519.25</v>
      </c>
      <c r="H26" s="69">
        <v>0</v>
      </c>
      <c r="I26" s="69">
        <v>46077.01</v>
      </c>
      <c r="J26" s="69">
        <v>0</v>
      </c>
      <c r="K26" s="70">
        <v>-46077.01</v>
      </c>
      <c r="L26" s="79">
        <v>46077.01171875</v>
      </c>
      <c r="M26" s="78">
        <v>-46077.01171875</v>
      </c>
    </row>
    <row r="27" spans="1:13" ht="10.199999999999999" customHeight="1" x14ac:dyDescent="0.3">
      <c r="A27" s="2"/>
      <c r="B27" s="2"/>
      <c r="C27" s="2" t="s">
        <v>76</v>
      </c>
      <c r="D27" s="2"/>
      <c r="E27" s="69">
        <v>13968.66</v>
      </c>
      <c r="F27" s="69">
        <v>11869</v>
      </c>
      <c r="G27" s="71">
        <v>2099.66</v>
      </c>
      <c r="H27" s="69">
        <v>62923.999843750003</v>
      </c>
      <c r="I27" s="69">
        <v>47476</v>
      </c>
      <c r="J27" s="69">
        <v>48955.33984375</v>
      </c>
      <c r="K27" s="70">
        <v>15447.999843750003</v>
      </c>
      <c r="L27" s="79">
        <v>47475.997285156249</v>
      </c>
      <c r="M27" s="78">
        <v>15448.002558593755</v>
      </c>
    </row>
    <row r="28" spans="1:13" ht="10.199999999999999" customHeight="1" x14ac:dyDescent="0.3">
      <c r="A28" s="2"/>
      <c r="B28" s="2"/>
      <c r="C28" s="42" t="s">
        <v>77</v>
      </c>
      <c r="D28" s="42"/>
      <c r="E28" s="72">
        <v>278167.67</v>
      </c>
      <c r="F28" s="72">
        <v>418033.01</v>
      </c>
      <c r="G28" s="74">
        <v>-139865.34000000003</v>
      </c>
      <c r="H28" s="72">
        <v>1781510.5235156249</v>
      </c>
      <c r="I28" s="72">
        <v>1672132</v>
      </c>
      <c r="J28" s="72">
        <v>1503342.853515625</v>
      </c>
      <c r="K28" s="73">
        <v>109378.52351562493</v>
      </c>
      <c r="L28" s="80">
        <v>1740907.5096289061</v>
      </c>
      <c r="M28" s="81">
        <v>40603.013886718822</v>
      </c>
    </row>
    <row r="29" spans="1:13" ht="10.199999999999999" customHeight="1" x14ac:dyDescent="0.3">
      <c r="A29" s="2"/>
      <c r="B29" s="2" t="s">
        <v>27</v>
      </c>
      <c r="C29" s="2"/>
      <c r="D29" s="2"/>
      <c r="E29" s="69"/>
      <c r="F29" s="69"/>
      <c r="G29" s="71"/>
      <c r="H29" s="69"/>
      <c r="I29" s="69"/>
      <c r="J29" s="69"/>
      <c r="K29" s="70"/>
      <c r="L29" s="79"/>
      <c r="M29" s="78"/>
    </row>
    <row r="30" spans="1:13" ht="10.199999999999999" customHeight="1" x14ac:dyDescent="0.3">
      <c r="A30" s="2"/>
      <c r="B30" s="2"/>
      <c r="C30" s="2" t="s">
        <v>78</v>
      </c>
      <c r="D30" s="2"/>
      <c r="E30" s="69">
        <v>410618.37</v>
      </c>
      <c r="F30" s="69">
        <v>574919.87</v>
      </c>
      <c r="G30" s="71">
        <v>-164301.5</v>
      </c>
      <c r="H30" s="69">
        <v>1447231.9950000001</v>
      </c>
      <c r="I30" s="69">
        <v>1447231.99</v>
      </c>
      <c r="J30" s="69">
        <v>1036613.6250000001</v>
      </c>
      <c r="K30" s="70">
        <v>5.0000001210719347E-3</v>
      </c>
      <c r="L30" s="79">
        <v>1447231.9906250001</v>
      </c>
      <c r="M30" s="78">
        <v>4.3750000186264515E-3</v>
      </c>
    </row>
    <row r="31" spans="1:13" ht="10.199999999999999" customHeight="1" x14ac:dyDescent="0.3">
      <c r="A31" s="2"/>
      <c r="B31" s="2"/>
      <c r="C31" s="42" t="s">
        <v>79</v>
      </c>
      <c r="D31" s="42"/>
      <c r="E31" s="72">
        <v>410618.37</v>
      </c>
      <c r="F31" s="72">
        <v>574919.87</v>
      </c>
      <c r="G31" s="74">
        <v>-164301.5</v>
      </c>
      <c r="H31" s="72">
        <v>1447231.9950000001</v>
      </c>
      <c r="I31" s="72">
        <v>1447231.99</v>
      </c>
      <c r="J31" s="72">
        <v>1036613.6250000001</v>
      </c>
      <c r="K31" s="73">
        <v>5.0000001210719347E-3</v>
      </c>
      <c r="L31" s="80">
        <v>1447231.9906250001</v>
      </c>
      <c r="M31" s="81">
        <v>4.3750000186264515E-3</v>
      </c>
    </row>
    <row r="32" spans="1:13" ht="10.199999999999999" customHeight="1" x14ac:dyDescent="0.3">
      <c r="A32" s="2"/>
      <c r="B32" s="2" t="s">
        <v>28</v>
      </c>
      <c r="C32" s="2"/>
      <c r="D32" s="2"/>
      <c r="E32" s="69"/>
      <c r="F32" s="69"/>
      <c r="G32" s="71"/>
      <c r="H32" s="69"/>
      <c r="I32" s="69"/>
      <c r="J32" s="69"/>
      <c r="K32" s="70"/>
      <c r="L32" s="79"/>
      <c r="M32" s="78"/>
    </row>
    <row r="33" spans="1:13" ht="10.199999999999999" customHeight="1" x14ac:dyDescent="0.3">
      <c r="A33" s="2"/>
      <c r="B33" s="2"/>
      <c r="C33" s="2" t="s">
        <v>80</v>
      </c>
      <c r="D33" s="2"/>
      <c r="E33" s="69">
        <v>11546.62</v>
      </c>
      <c r="F33" s="69">
        <v>5173.68</v>
      </c>
      <c r="G33" s="71">
        <v>6372.94</v>
      </c>
      <c r="H33" s="69">
        <v>15521.039921875001</v>
      </c>
      <c r="I33" s="69">
        <v>15521.04</v>
      </c>
      <c r="J33" s="69">
        <v>3974.419921875</v>
      </c>
      <c r="K33" s="70">
        <v>-7.8125000072759576E-5</v>
      </c>
      <c r="L33" s="79">
        <v>15521.039443359376</v>
      </c>
      <c r="M33" s="78">
        <v>4.7851562521827873E-4</v>
      </c>
    </row>
    <row r="34" spans="1:13" ht="10.199999999999999" customHeight="1" x14ac:dyDescent="0.3">
      <c r="A34" s="2"/>
      <c r="B34" s="2"/>
      <c r="C34" s="2" t="s">
        <v>81</v>
      </c>
      <c r="D34" s="2"/>
      <c r="E34" s="69">
        <v>6205.79</v>
      </c>
      <c r="F34" s="69">
        <v>0</v>
      </c>
      <c r="G34" s="71">
        <v>6205.79</v>
      </c>
      <c r="H34" s="69">
        <v>6205.79</v>
      </c>
      <c r="I34" s="69">
        <v>0</v>
      </c>
      <c r="J34" s="69">
        <v>0</v>
      </c>
      <c r="K34" s="70">
        <v>6205.79</v>
      </c>
      <c r="L34" s="79">
        <v>6205.79</v>
      </c>
      <c r="M34" s="78">
        <v>0</v>
      </c>
    </row>
    <row r="35" spans="1:13" ht="10.199999999999999" customHeight="1" x14ac:dyDescent="0.3">
      <c r="A35" s="2"/>
      <c r="B35" s="2"/>
      <c r="C35" s="2" t="s">
        <v>83</v>
      </c>
      <c r="D35" s="2"/>
      <c r="E35" s="69">
        <v>326</v>
      </c>
      <c r="F35" s="69">
        <v>0</v>
      </c>
      <c r="G35" s="71">
        <v>326</v>
      </c>
      <c r="H35" s="69">
        <v>326</v>
      </c>
      <c r="I35" s="69">
        <v>0</v>
      </c>
      <c r="J35" s="69">
        <v>0</v>
      </c>
      <c r="K35" s="70">
        <v>326</v>
      </c>
      <c r="L35" s="79">
        <v>242</v>
      </c>
      <c r="M35" s="78">
        <v>84</v>
      </c>
    </row>
    <row r="36" spans="1:13" ht="10.199999999999999" customHeight="1" x14ac:dyDescent="0.3">
      <c r="A36" s="2"/>
      <c r="B36" s="2"/>
      <c r="C36" s="2" t="s">
        <v>84</v>
      </c>
      <c r="D36" s="2"/>
      <c r="E36" s="69">
        <v>146536.07</v>
      </c>
      <c r="F36" s="69">
        <v>0</v>
      </c>
      <c r="G36" s="71">
        <v>146536.1</v>
      </c>
      <c r="H36" s="69">
        <v>146536.07</v>
      </c>
      <c r="I36" s="69">
        <v>0</v>
      </c>
      <c r="J36" s="69">
        <v>0</v>
      </c>
      <c r="K36" s="70">
        <v>146536.07</v>
      </c>
      <c r="L36" s="79">
        <v>146536.07</v>
      </c>
      <c r="M36" s="78">
        <v>0</v>
      </c>
    </row>
    <row r="37" spans="1:13" ht="10.199999999999999" customHeight="1" x14ac:dyDescent="0.3">
      <c r="A37" s="2"/>
      <c r="B37" s="2"/>
      <c r="C37" s="42" t="s">
        <v>86</v>
      </c>
      <c r="D37" s="42"/>
      <c r="E37" s="72">
        <v>164614.48000000001</v>
      </c>
      <c r="F37" s="72">
        <v>5173.68</v>
      </c>
      <c r="G37" s="74">
        <v>159440.80000000002</v>
      </c>
      <c r="H37" s="72">
        <v>168588.89992187501</v>
      </c>
      <c r="I37" s="72">
        <v>15521.04</v>
      </c>
      <c r="J37" s="72">
        <v>3974.419921875</v>
      </c>
      <c r="K37" s="73">
        <v>153067.859921875</v>
      </c>
      <c r="L37" s="80">
        <v>168504.89944335938</v>
      </c>
      <c r="M37" s="81">
        <v>84.000478515625218</v>
      </c>
    </row>
    <row r="38" spans="1:13" ht="10.199999999999999" customHeight="1" x14ac:dyDescent="0.3">
      <c r="A38" s="2"/>
      <c r="B38" s="42" t="s">
        <v>29</v>
      </c>
      <c r="C38" s="42"/>
      <c r="D38" s="42"/>
      <c r="E38" s="72">
        <v>6394204.5600000005</v>
      </c>
      <c r="F38" s="72">
        <v>5628926.3500000006</v>
      </c>
      <c r="G38" s="74">
        <v>765278.21</v>
      </c>
      <c r="H38" s="72">
        <v>19366679.235781252</v>
      </c>
      <c r="I38" s="72">
        <v>17052312.029999997</v>
      </c>
      <c r="J38" s="72">
        <v>12972474.675781252</v>
      </c>
      <c r="K38" s="73">
        <v>2314367.2057812549</v>
      </c>
      <c r="L38" s="80">
        <v>19252457.54802002</v>
      </c>
      <c r="M38" s="81">
        <v>114221.68776123061</v>
      </c>
    </row>
    <row r="39" spans="1:13" ht="10.199999999999999" customHeight="1" x14ac:dyDescent="0.3">
      <c r="A39" s="2" t="s">
        <v>30</v>
      </c>
      <c r="B39" s="2"/>
      <c r="C39" s="2"/>
      <c r="D39" s="2"/>
      <c r="E39" s="69"/>
      <c r="F39" s="69"/>
      <c r="G39" s="71"/>
      <c r="H39" s="69"/>
      <c r="I39" s="69"/>
      <c r="J39" s="69"/>
      <c r="K39" s="70"/>
      <c r="L39" s="79"/>
      <c r="M39" s="78"/>
    </row>
    <row r="40" spans="1:13" ht="10.199999999999999" customHeight="1" x14ac:dyDescent="0.3">
      <c r="A40" s="2"/>
      <c r="B40" s="2" t="s">
        <v>31</v>
      </c>
      <c r="C40" s="2"/>
      <c r="D40" s="2"/>
      <c r="E40" s="69"/>
      <c r="F40" s="69"/>
      <c r="G40" s="71"/>
      <c r="H40" s="69"/>
      <c r="I40" s="69"/>
      <c r="J40" s="69"/>
      <c r="K40" s="70"/>
      <c r="L40" s="79"/>
      <c r="M40" s="78"/>
    </row>
    <row r="41" spans="1:13" ht="10.199999999999999" customHeight="1" x14ac:dyDescent="0.3">
      <c r="A41" s="2"/>
      <c r="B41" s="2"/>
      <c r="C41" s="2" t="s">
        <v>87</v>
      </c>
      <c r="D41" s="2"/>
      <c r="E41" s="69">
        <v>400044.18</v>
      </c>
      <c r="F41" s="69">
        <v>386666.68</v>
      </c>
      <c r="G41" s="71">
        <v>-13377.5</v>
      </c>
      <c r="H41" s="69">
        <v>1289710.8466666641</v>
      </c>
      <c r="I41" s="69">
        <v>1160000.04</v>
      </c>
      <c r="J41" s="69">
        <v>889666.66666666418</v>
      </c>
      <c r="K41" s="70">
        <v>-129710.80666666408</v>
      </c>
      <c r="L41" s="79">
        <v>1305407.809999997</v>
      </c>
      <c r="M41" s="78">
        <v>15696.963333332911</v>
      </c>
    </row>
    <row r="42" spans="1:13" ht="10.199999999999999" customHeight="1" x14ac:dyDescent="0.3">
      <c r="A42" s="2"/>
      <c r="B42" s="2"/>
      <c r="C42" s="2" t="s">
        <v>88</v>
      </c>
      <c r="D42" s="2"/>
      <c r="E42" s="69">
        <v>12300</v>
      </c>
      <c r="F42" s="69">
        <v>0</v>
      </c>
      <c r="G42" s="71">
        <v>-12300</v>
      </c>
      <c r="H42" s="69">
        <v>36900</v>
      </c>
      <c r="I42" s="69">
        <v>0</v>
      </c>
      <c r="J42" s="69">
        <v>24600</v>
      </c>
      <c r="K42" s="70">
        <v>-36900</v>
      </c>
      <c r="L42" s="79">
        <v>36900</v>
      </c>
      <c r="M42" s="78">
        <v>0</v>
      </c>
    </row>
    <row r="43" spans="1:13" ht="10.199999999999999" customHeight="1" x14ac:dyDescent="0.3">
      <c r="A43" s="2"/>
      <c r="B43" s="2"/>
      <c r="C43" s="2" t="s">
        <v>89</v>
      </c>
      <c r="D43" s="2"/>
      <c r="E43" s="69">
        <v>750</v>
      </c>
      <c r="F43" s="69">
        <v>9166.68</v>
      </c>
      <c r="G43" s="71">
        <v>8416.68</v>
      </c>
      <c r="H43" s="69">
        <v>27500.0390625</v>
      </c>
      <c r="I43" s="69">
        <v>27500.04</v>
      </c>
      <c r="J43" s="69">
        <v>26750.0390625</v>
      </c>
      <c r="K43" s="70">
        <v>9.3750000087311491E-4</v>
      </c>
      <c r="L43" s="79">
        <v>27500.0380859375</v>
      </c>
      <c r="M43" s="78">
        <v>-9.765625E-4</v>
      </c>
    </row>
    <row r="44" spans="1:13" ht="10.199999999999999" customHeight="1" x14ac:dyDescent="0.3">
      <c r="A44" s="2"/>
      <c r="B44" s="2"/>
      <c r="C44" s="2" t="s">
        <v>90</v>
      </c>
      <c r="D44" s="2"/>
      <c r="E44" s="69">
        <v>70694.41</v>
      </c>
      <c r="F44" s="69">
        <v>95000</v>
      </c>
      <c r="G44" s="71">
        <v>24305.59</v>
      </c>
      <c r="H44" s="69">
        <v>196027.74333333358</v>
      </c>
      <c r="I44" s="69">
        <v>285000</v>
      </c>
      <c r="J44" s="69">
        <v>125333.33333333358</v>
      </c>
      <c r="K44" s="70">
        <v>88972.256666666421</v>
      </c>
      <c r="L44" s="79">
        <v>196027.75000000023</v>
      </c>
      <c r="M44" s="78">
        <v>6.6666666534729302E-3</v>
      </c>
    </row>
    <row r="45" spans="1:13" ht="10.199999999999999" customHeight="1" x14ac:dyDescent="0.3">
      <c r="A45" s="2"/>
      <c r="B45" s="2"/>
      <c r="C45" s="2" t="s">
        <v>91</v>
      </c>
      <c r="D45" s="2"/>
      <c r="E45" s="69">
        <v>33837.39</v>
      </c>
      <c r="F45" s="69">
        <v>35466.68</v>
      </c>
      <c r="G45" s="71">
        <v>1629.289</v>
      </c>
      <c r="H45" s="69">
        <v>131837.39000000001</v>
      </c>
      <c r="I45" s="69">
        <v>106400.04</v>
      </c>
      <c r="J45" s="69">
        <v>98000.000000000015</v>
      </c>
      <c r="K45" s="70">
        <v>-25437.35000000002</v>
      </c>
      <c r="L45" s="79">
        <v>134411.34</v>
      </c>
      <c r="M45" s="78">
        <v>2573.9499999999825</v>
      </c>
    </row>
    <row r="46" spans="1:13" ht="10.199999999999999" customHeight="1" x14ac:dyDescent="0.3">
      <c r="A46" s="2"/>
      <c r="B46" s="2"/>
      <c r="C46" s="2" t="s">
        <v>92</v>
      </c>
      <c r="D46" s="2"/>
      <c r="E46" s="69">
        <v>182983.6</v>
      </c>
      <c r="F46" s="69">
        <v>206333.32</v>
      </c>
      <c r="G46" s="71">
        <v>23349.72</v>
      </c>
      <c r="H46" s="69">
        <v>650316.9333333337</v>
      </c>
      <c r="I46" s="69">
        <v>618999.96</v>
      </c>
      <c r="J46" s="69">
        <v>467333.33333333372</v>
      </c>
      <c r="K46" s="70">
        <v>-31316.973333333735</v>
      </c>
      <c r="L46" s="79">
        <v>656858.60333333362</v>
      </c>
      <c r="M46" s="78">
        <v>6541.6699999999255</v>
      </c>
    </row>
    <row r="47" spans="1:13" ht="10.199999999999999" customHeight="1" x14ac:dyDescent="0.3">
      <c r="A47" s="2"/>
      <c r="B47" s="2"/>
      <c r="C47" s="2" t="s">
        <v>93</v>
      </c>
      <c r="D47" s="2"/>
      <c r="E47" s="69">
        <v>260</v>
      </c>
      <c r="F47" s="69">
        <v>5833.32</v>
      </c>
      <c r="G47" s="71">
        <v>5573.32</v>
      </c>
      <c r="H47" s="69">
        <v>17499.9609375</v>
      </c>
      <c r="I47" s="69">
        <v>17499.96</v>
      </c>
      <c r="J47" s="69">
        <v>17239.9609375</v>
      </c>
      <c r="K47" s="70">
        <v>-9.3750000087311491E-4</v>
      </c>
      <c r="L47" s="79">
        <v>17499.960815429688</v>
      </c>
      <c r="M47" s="78">
        <v>-1.220703125E-4</v>
      </c>
    </row>
    <row r="48" spans="1:13" ht="10.199999999999999" customHeight="1" x14ac:dyDescent="0.3">
      <c r="A48" s="2"/>
      <c r="B48" s="2"/>
      <c r="C48" s="2" t="s">
        <v>94</v>
      </c>
      <c r="D48" s="2"/>
      <c r="E48" s="69">
        <v>65009.04</v>
      </c>
      <c r="F48" s="69">
        <v>87166.68</v>
      </c>
      <c r="G48" s="71">
        <v>22157.64</v>
      </c>
      <c r="H48" s="69">
        <v>198675.70666666643</v>
      </c>
      <c r="I48" s="69">
        <v>261500.04</v>
      </c>
      <c r="J48" s="69">
        <v>133666.66666666642</v>
      </c>
      <c r="K48" s="70">
        <v>62824.333333333576</v>
      </c>
      <c r="L48" s="79">
        <v>198592.37999999977</v>
      </c>
      <c r="M48" s="78">
        <v>-83.326666666660458</v>
      </c>
    </row>
    <row r="49" spans="1:13" ht="10.199999999999999" customHeight="1" x14ac:dyDescent="0.3">
      <c r="A49" s="2"/>
      <c r="B49" s="2"/>
      <c r="C49" s="2" t="s">
        <v>95</v>
      </c>
      <c r="D49" s="2"/>
      <c r="E49" s="69">
        <v>309766.24</v>
      </c>
      <c r="F49" s="69">
        <v>466004.8</v>
      </c>
      <c r="G49" s="71">
        <v>156238.6</v>
      </c>
      <c r="H49" s="69">
        <v>959775.83999999973</v>
      </c>
      <c r="I49" s="69">
        <v>1398014.4</v>
      </c>
      <c r="J49" s="69">
        <v>650009.59999999974</v>
      </c>
      <c r="K49" s="70">
        <v>438238.56000000017</v>
      </c>
      <c r="L49" s="79">
        <v>967514.45999999973</v>
      </c>
      <c r="M49" s="78">
        <v>7738.6199999999953</v>
      </c>
    </row>
    <row r="50" spans="1:13" ht="10.199999999999999" customHeight="1" x14ac:dyDescent="0.3">
      <c r="A50" s="2"/>
      <c r="B50" s="2"/>
      <c r="C50" s="2" t="s">
        <v>96</v>
      </c>
      <c r="D50" s="2"/>
      <c r="E50" s="69">
        <v>14958.05</v>
      </c>
      <c r="F50" s="69">
        <v>8333.32</v>
      </c>
      <c r="G50" s="71">
        <v>-6624.7290000000003</v>
      </c>
      <c r="H50" s="69">
        <v>24999.961132812503</v>
      </c>
      <c r="I50" s="69">
        <v>24999.96</v>
      </c>
      <c r="J50" s="69">
        <v>10041.911132812504</v>
      </c>
      <c r="K50" s="70">
        <v>-1.132812503783498E-3</v>
      </c>
      <c r="L50" s="79">
        <v>24999.960908203124</v>
      </c>
      <c r="M50" s="78">
        <v>-2.2460937907453626E-4</v>
      </c>
    </row>
    <row r="51" spans="1:13" ht="10.199999999999999" customHeight="1" x14ac:dyDescent="0.3">
      <c r="A51" s="2"/>
      <c r="B51" s="2"/>
      <c r="C51" s="2" t="s">
        <v>97</v>
      </c>
      <c r="D51" s="2"/>
      <c r="E51" s="69">
        <v>131474.74</v>
      </c>
      <c r="F51" s="69">
        <v>16666.68</v>
      </c>
      <c r="G51" s="71">
        <v>-114808.1</v>
      </c>
      <c r="H51" s="69">
        <v>420474.74</v>
      </c>
      <c r="I51" s="69">
        <v>50000.04</v>
      </c>
      <c r="J51" s="69">
        <v>289000</v>
      </c>
      <c r="K51" s="70">
        <v>-370474.7</v>
      </c>
      <c r="L51" s="79">
        <v>424308.08</v>
      </c>
      <c r="M51" s="78">
        <v>3833.3400000000256</v>
      </c>
    </row>
    <row r="52" spans="1:13" ht="10.199999999999999" customHeight="1" x14ac:dyDescent="0.3">
      <c r="A52" s="2"/>
      <c r="B52" s="2"/>
      <c r="C52" s="2" t="s">
        <v>98</v>
      </c>
      <c r="D52" s="2"/>
      <c r="E52" s="69">
        <v>3900</v>
      </c>
      <c r="F52" s="69">
        <v>14666.68</v>
      </c>
      <c r="G52" s="71">
        <v>10766.68</v>
      </c>
      <c r="H52" s="69">
        <v>44000.0390625</v>
      </c>
      <c r="I52" s="69">
        <v>44000.04</v>
      </c>
      <c r="J52" s="69">
        <v>40100.0390625</v>
      </c>
      <c r="K52" s="70">
        <v>9.3750000087311491E-4</v>
      </c>
      <c r="L52" s="79">
        <v>44000.03759765625</v>
      </c>
      <c r="M52" s="78">
        <v>-1.46484375E-3</v>
      </c>
    </row>
    <row r="53" spans="1:13" ht="10.199999999999999" customHeight="1" x14ac:dyDescent="0.3">
      <c r="A53" s="2"/>
      <c r="B53" s="2"/>
      <c r="C53" s="2" t="s">
        <v>99</v>
      </c>
      <c r="D53" s="2"/>
      <c r="E53" s="69">
        <v>1730</v>
      </c>
      <c r="F53" s="69">
        <v>0</v>
      </c>
      <c r="G53" s="71">
        <v>-1730</v>
      </c>
      <c r="H53" s="69">
        <v>1730</v>
      </c>
      <c r="I53" s="69">
        <v>0</v>
      </c>
      <c r="J53" s="69">
        <v>0</v>
      </c>
      <c r="K53" s="70">
        <v>-1730</v>
      </c>
      <c r="L53" s="79">
        <v>1730</v>
      </c>
      <c r="M53" s="78">
        <v>0</v>
      </c>
    </row>
    <row r="54" spans="1:13" ht="10.199999999999999" customHeight="1" x14ac:dyDescent="0.3">
      <c r="A54" s="2"/>
      <c r="B54" s="2"/>
      <c r="C54" s="2" t="s">
        <v>100</v>
      </c>
      <c r="D54" s="2"/>
      <c r="E54" s="69">
        <v>92893.91</v>
      </c>
      <c r="F54" s="69">
        <v>124666.68</v>
      </c>
      <c r="G54" s="71">
        <v>31772.77</v>
      </c>
      <c r="H54" s="69">
        <v>388227.24333333352</v>
      </c>
      <c r="I54" s="69">
        <v>374000.04</v>
      </c>
      <c r="J54" s="69">
        <v>295333.33333333349</v>
      </c>
      <c r="K54" s="70">
        <v>-14227.203333333542</v>
      </c>
      <c r="L54" s="79">
        <v>394166.64666666678</v>
      </c>
      <c r="M54" s="78">
        <v>5939.4033333332627</v>
      </c>
    </row>
    <row r="55" spans="1:13" ht="10.199999999999999" customHeight="1" x14ac:dyDescent="0.3">
      <c r="A55" s="2"/>
      <c r="B55" s="2"/>
      <c r="C55" s="2" t="s">
        <v>101</v>
      </c>
      <c r="D55" s="2"/>
      <c r="E55" s="69">
        <v>18842.310000000001</v>
      </c>
      <c r="F55" s="69">
        <v>18333.32</v>
      </c>
      <c r="G55" s="71">
        <v>-508.99020000000002</v>
      </c>
      <c r="H55" s="69">
        <v>57175.64333333337</v>
      </c>
      <c r="I55" s="69">
        <v>54999.96</v>
      </c>
      <c r="J55" s="69">
        <v>38333.333333333372</v>
      </c>
      <c r="K55" s="70">
        <v>-2175.6833333333707</v>
      </c>
      <c r="L55" s="79">
        <v>57175.650000000038</v>
      </c>
      <c r="M55" s="78">
        <v>6.6666666680248454E-3</v>
      </c>
    </row>
    <row r="56" spans="1:13" ht="10.199999999999999" customHeight="1" x14ac:dyDescent="0.3">
      <c r="A56" s="2"/>
      <c r="B56" s="2"/>
      <c r="C56" s="2" t="s">
        <v>102</v>
      </c>
      <c r="D56" s="2"/>
      <c r="E56" s="69">
        <v>40855.08</v>
      </c>
      <c r="F56" s="69">
        <v>35947.32</v>
      </c>
      <c r="G56" s="71">
        <v>-4907.7579999999998</v>
      </c>
      <c r="H56" s="69">
        <v>140892.2933333336</v>
      </c>
      <c r="I56" s="69">
        <v>107841.96</v>
      </c>
      <c r="J56" s="69">
        <v>100037.2133333336</v>
      </c>
      <c r="K56" s="70">
        <v>-33050.33333333359</v>
      </c>
      <c r="L56" s="79">
        <v>144042.26500000031</v>
      </c>
      <c r="M56" s="78">
        <v>3149.9716666667082</v>
      </c>
    </row>
    <row r="57" spans="1:13" ht="10.199999999999999" customHeight="1" x14ac:dyDescent="0.3">
      <c r="A57" s="2"/>
      <c r="B57" s="2"/>
      <c r="C57" s="2" t="s">
        <v>103</v>
      </c>
      <c r="D57" s="2"/>
      <c r="E57" s="69">
        <v>44672.7</v>
      </c>
      <c r="F57" s="69">
        <v>33333.32</v>
      </c>
      <c r="G57" s="71">
        <v>-11339.38</v>
      </c>
      <c r="H57" s="69">
        <v>99999.961718750012</v>
      </c>
      <c r="I57" s="69">
        <v>99999.96</v>
      </c>
      <c r="J57" s="69">
        <v>55327.261718750015</v>
      </c>
      <c r="K57" s="70">
        <v>-1.7187500052386895E-3</v>
      </c>
      <c r="L57" s="79">
        <v>99999.960644531253</v>
      </c>
      <c r="M57" s="78">
        <v>-1.0742187587311491E-3</v>
      </c>
    </row>
    <row r="58" spans="1:13" ht="10.199999999999999" customHeight="1" x14ac:dyDescent="0.3">
      <c r="A58" s="2"/>
      <c r="B58" s="2"/>
      <c r="C58" s="2" t="s">
        <v>104</v>
      </c>
      <c r="D58" s="2"/>
      <c r="E58" s="69">
        <v>27916.68</v>
      </c>
      <c r="F58" s="69">
        <v>26666.68</v>
      </c>
      <c r="G58" s="71">
        <v>-1250</v>
      </c>
      <c r="H58" s="69">
        <v>84583.346666666635</v>
      </c>
      <c r="I58" s="69">
        <v>80000.039999999994</v>
      </c>
      <c r="J58" s="69">
        <v>56666.666666666635</v>
      </c>
      <c r="K58" s="70">
        <v>-4583.3066666666418</v>
      </c>
      <c r="L58" s="79">
        <v>84583.339999999967</v>
      </c>
      <c r="M58" s="78">
        <v>-6.6666666680248454E-3</v>
      </c>
    </row>
    <row r="59" spans="1:13" ht="10.199999999999999" customHeight="1" x14ac:dyDescent="0.3">
      <c r="A59" s="2"/>
      <c r="B59" s="2"/>
      <c r="C59" s="2" t="s">
        <v>105</v>
      </c>
      <c r="D59" s="2"/>
      <c r="E59" s="69">
        <v>54000</v>
      </c>
      <c r="F59" s="69">
        <v>54000</v>
      </c>
      <c r="G59" s="71">
        <v>0</v>
      </c>
      <c r="H59" s="69">
        <v>162000</v>
      </c>
      <c r="I59" s="69">
        <v>162000</v>
      </c>
      <c r="J59" s="69">
        <v>108000</v>
      </c>
      <c r="K59" s="70">
        <v>0</v>
      </c>
      <c r="L59" s="79">
        <v>162000</v>
      </c>
      <c r="M59" s="78">
        <v>0</v>
      </c>
    </row>
    <row r="60" spans="1:13" ht="10.199999999999999" customHeight="1" x14ac:dyDescent="0.3">
      <c r="A60" s="2"/>
      <c r="B60" s="2"/>
      <c r="C60" s="2" t="s">
        <v>106</v>
      </c>
      <c r="D60" s="2"/>
      <c r="E60" s="69">
        <v>23333.360000000001</v>
      </c>
      <c r="F60" s="69">
        <v>23333.32</v>
      </c>
      <c r="G60" s="71">
        <v>-3.90625E-2</v>
      </c>
      <c r="H60" s="69">
        <v>70000.026666666628</v>
      </c>
      <c r="I60" s="69">
        <v>69999.960000000006</v>
      </c>
      <c r="J60" s="69">
        <v>46666.666666666628</v>
      </c>
      <c r="K60" s="70">
        <v>-6.6666666622040793E-2</v>
      </c>
      <c r="L60" s="79">
        <v>70000.01999999996</v>
      </c>
      <c r="M60" s="78">
        <v>-6.6666666680248454E-3</v>
      </c>
    </row>
    <row r="61" spans="1:13" ht="10.199999999999999" customHeight="1" x14ac:dyDescent="0.3">
      <c r="A61" s="2"/>
      <c r="B61" s="2"/>
      <c r="C61" s="2" t="s">
        <v>107</v>
      </c>
      <c r="D61" s="2"/>
      <c r="E61" s="69">
        <v>192138.86</v>
      </c>
      <c r="F61" s="69">
        <v>206833.32</v>
      </c>
      <c r="G61" s="71">
        <v>14694.45</v>
      </c>
      <c r="H61" s="69">
        <v>647722.19333333371</v>
      </c>
      <c r="I61" s="69">
        <v>620499.96</v>
      </c>
      <c r="J61" s="69">
        <v>455583.33333333372</v>
      </c>
      <c r="K61" s="70">
        <v>-27222.233333333745</v>
      </c>
      <c r="L61" s="79">
        <v>652166.64000000036</v>
      </c>
      <c r="M61" s="78">
        <v>4444.4466666666558</v>
      </c>
    </row>
    <row r="62" spans="1:13" ht="10.199999999999999" customHeight="1" x14ac:dyDescent="0.3">
      <c r="A62" s="2"/>
      <c r="B62" s="2"/>
      <c r="C62" s="2" t="s">
        <v>108</v>
      </c>
      <c r="D62" s="2"/>
      <c r="E62" s="69">
        <v>13666.64</v>
      </c>
      <c r="F62" s="69">
        <v>13666.68</v>
      </c>
      <c r="G62" s="71">
        <v>4.0039060000000001E-2</v>
      </c>
      <c r="H62" s="69">
        <v>40999.973333333372</v>
      </c>
      <c r="I62" s="69">
        <v>41000.04</v>
      </c>
      <c r="J62" s="69">
        <v>27333.333333333372</v>
      </c>
      <c r="K62" s="70">
        <v>6.6666666629316751E-2</v>
      </c>
      <c r="L62" s="79">
        <v>40999.98000000004</v>
      </c>
      <c r="M62" s="78">
        <v>6.6666666680248454E-3</v>
      </c>
    </row>
    <row r="63" spans="1:13" ht="10.199999999999999" customHeight="1" x14ac:dyDescent="0.3">
      <c r="A63" s="2"/>
      <c r="B63" s="2"/>
      <c r="C63" s="2" t="s">
        <v>109</v>
      </c>
      <c r="D63" s="2"/>
      <c r="E63" s="69">
        <v>10228.959999999999</v>
      </c>
      <c r="F63" s="69">
        <v>0</v>
      </c>
      <c r="G63" s="71">
        <v>-10228.959999999999</v>
      </c>
      <c r="H63" s="69">
        <v>84228.959999999992</v>
      </c>
      <c r="I63" s="69">
        <v>0</v>
      </c>
      <c r="J63" s="69">
        <v>74000</v>
      </c>
      <c r="K63" s="70">
        <v>-84228.959999999992</v>
      </c>
      <c r="L63" s="79">
        <v>85842.6</v>
      </c>
      <c r="M63" s="78">
        <v>1613.640000000014</v>
      </c>
    </row>
    <row r="64" spans="1:13" ht="10.199999999999999" customHeight="1" x14ac:dyDescent="0.3">
      <c r="A64" s="2"/>
      <c r="B64" s="2"/>
      <c r="C64" s="2" t="s">
        <v>110</v>
      </c>
      <c r="D64" s="2"/>
      <c r="E64" s="69">
        <v>66666.64</v>
      </c>
      <c r="F64" s="69">
        <v>66666.679999999993</v>
      </c>
      <c r="G64" s="71">
        <v>3.90625E-2</v>
      </c>
      <c r="H64" s="69">
        <v>199999.97333333356</v>
      </c>
      <c r="I64" s="69">
        <v>200000.04</v>
      </c>
      <c r="J64" s="69">
        <v>133333.33333333355</v>
      </c>
      <c r="K64" s="70">
        <v>6.6666666447417811E-2</v>
      </c>
      <c r="L64" s="79">
        <v>199999.98000000027</v>
      </c>
      <c r="M64" s="78">
        <v>6.6666667116805911E-3</v>
      </c>
    </row>
    <row r="65" spans="1:13" ht="10.199999999999999" customHeight="1" x14ac:dyDescent="0.3">
      <c r="A65" s="2"/>
      <c r="B65" s="2"/>
      <c r="C65" s="2" t="s">
        <v>111</v>
      </c>
      <c r="D65" s="2"/>
      <c r="E65" s="69">
        <v>21666.639999999999</v>
      </c>
      <c r="F65" s="69">
        <v>21666.68</v>
      </c>
      <c r="G65" s="71">
        <v>3.90625E-2</v>
      </c>
      <c r="H65" s="69">
        <v>64999.973333333372</v>
      </c>
      <c r="I65" s="69">
        <v>65000.04</v>
      </c>
      <c r="J65" s="69">
        <v>43333.333333333372</v>
      </c>
      <c r="K65" s="70">
        <v>6.6666666629316751E-2</v>
      </c>
      <c r="L65" s="79">
        <v>64999.98000000004</v>
      </c>
      <c r="M65" s="78">
        <v>6.6666666680248454E-3</v>
      </c>
    </row>
    <row r="66" spans="1:13" ht="10.199999999999999" customHeight="1" x14ac:dyDescent="0.3">
      <c r="A66" s="2"/>
      <c r="B66" s="2"/>
      <c r="C66" s="2" t="s">
        <v>112</v>
      </c>
      <c r="D66" s="2"/>
      <c r="E66" s="69">
        <v>15904.96</v>
      </c>
      <c r="F66" s="69">
        <v>0</v>
      </c>
      <c r="G66" s="71">
        <v>-15904.96</v>
      </c>
      <c r="H66" s="69">
        <v>15904.960000000001</v>
      </c>
      <c r="I66" s="69">
        <v>0</v>
      </c>
      <c r="J66" s="69">
        <v>0</v>
      </c>
      <c r="K66" s="70">
        <v>-15904.960000000001</v>
      </c>
      <c r="L66" s="79">
        <v>13506.800000000001</v>
      </c>
      <c r="M66" s="78">
        <v>-2398.16</v>
      </c>
    </row>
    <row r="67" spans="1:13" ht="10.199999999999999" customHeight="1" x14ac:dyDescent="0.3">
      <c r="A67" s="2"/>
      <c r="B67" s="2"/>
      <c r="C67" s="2" t="s">
        <v>113</v>
      </c>
      <c r="D67" s="2"/>
      <c r="E67" s="69">
        <v>34098.47</v>
      </c>
      <c r="F67" s="69">
        <v>28000</v>
      </c>
      <c r="G67" s="71">
        <v>-6098.4690000000001</v>
      </c>
      <c r="H67" s="69">
        <v>128431.80333333361</v>
      </c>
      <c r="I67" s="69">
        <v>84000</v>
      </c>
      <c r="J67" s="69">
        <v>94333.333333333605</v>
      </c>
      <c r="K67" s="70">
        <v>-44431.803333333606</v>
      </c>
      <c r="L67" s="79">
        <v>128431.8100000003</v>
      </c>
      <c r="M67" s="78">
        <v>6.6666666971286759E-3</v>
      </c>
    </row>
    <row r="68" spans="1:13" ht="10.199999999999999" customHeight="1" x14ac:dyDescent="0.3">
      <c r="A68" s="2"/>
      <c r="B68" s="2"/>
      <c r="C68" s="2" t="s">
        <v>114</v>
      </c>
      <c r="D68" s="2"/>
      <c r="E68" s="69">
        <v>23333.360000000001</v>
      </c>
      <c r="F68" s="69">
        <v>45000</v>
      </c>
      <c r="G68" s="71">
        <v>21666.639999999999</v>
      </c>
      <c r="H68" s="69">
        <v>70000.026666666628</v>
      </c>
      <c r="I68" s="69">
        <v>135000</v>
      </c>
      <c r="J68" s="69">
        <v>46666.666666666628</v>
      </c>
      <c r="K68" s="70">
        <v>64999.973333333372</v>
      </c>
      <c r="L68" s="79">
        <v>70000.01999999996</v>
      </c>
      <c r="M68" s="78">
        <v>-6.6666666680248454E-3</v>
      </c>
    </row>
    <row r="69" spans="1:13" ht="10.199999999999999" customHeight="1" x14ac:dyDescent="0.3">
      <c r="A69" s="2"/>
      <c r="B69" s="2"/>
      <c r="C69" s="2" t="s">
        <v>115</v>
      </c>
      <c r="D69" s="2"/>
      <c r="E69" s="69">
        <v>105246.23</v>
      </c>
      <c r="F69" s="69">
        <v>82500</v>
      </c>
      <c r="G69" s="71">
        <v>-22746.23</v>
      </c>
      <c r="H69" s="69">
        <v>508579.56333333353</v>
      </c>
      <c r="I69" s="69">
        <v>247500</v>
      </c>
      <c r="J69" s="69">
        <v>403333.33333333355</v>
      </c>
      <c r="K69" s="70">
        <v>-261079.56333333353</v>
      </c>
      <c r="L69" s="79">
        <v>476704.2233333335</v>
      </c>
      <c r="M69" s="78">
        <v>-31875.340000000026</v>
      </c>
    </row>
    <row r="70" spans="1:13" ht="10.199999999999999" customHeight="1" x14ac:dyDescent="0.3">
      <c r="A70" s="2"/>
      <c r="B70" s="2"/>
      <c r="C70" s="2" t="s">
        <v>116</v>
      </c>
      <c r="D70" s="2"/>
      <c r="E70" s="69">
        <v>309196.95</v>
      </c>
      <c r="F70" s="69">
        <v>365833.32</v>
      </c>
      <c r="G70" s="71">
        <v>56636.38</v>
      </c>
      <c r="H70" s="69">
        <v>977196.95</v>
      </c>
      <c r="I70" s="69">
        <v>1097499.96</v>
      </c>
      <c r="J70" s="69">
        <v>668000</v>
      </c>
      <c r="K70" s="70">
        <v>120303.01000000001</v>
      </c>
      <c r="L70" s="79">
        <v>1076416.6600000004</v>
      </c>
      <c r="M70" s="78">
        <v>99219.710000000428</v>
      </c>
    </row>
    <row r="71" spans="1:13" ht="10.199999999999999" customHeight="1" x14ac:dyDescent="0.3">
      <c r="A71" s="2"/>
      <c r="B71" s="2"/>
      <c r="C71" s="2" t="s">
        <v>117</v>
      </c>
      <c r="D71" s="2"/>
      <c r="E71" s="69">
        <v>27916.67</v>
      </c>
      <c r="F71" s="69">
        <v>0</v>
      </c>
      <c r="G71" s="71">
        <v>-27916.67</v>
      </c>
      <c r="H71" s="69">
        <v>437916.67</v>
      </c>
      <c r="I71" s="69">
        <v>0</v>
      </c>
      <c r="J71" s="69">
        <v>410000</v>
      </c>
      <c r="K71" s="70">
        <v>-437916.67</v>
      </c>
      <c r="L71" s="79">
        <v>358125.00999999978</v>
      </c>
      <c r="M71" s="78">
        <v>-79791.660000000207</v>
      </c>
    </row>
    <row r="72" spans="1:13" ht="10.199999999999999" customHeight="1" x14ac:dyDescent="0.3">
      <c r="A72" s="2"/>
      <c r="B72" s="2"/>
      <c r="C72" s="2" t="s">
        <v>118</v>
      </c>
      <c r="D72" s="2"/>
      <c r="E72" s="69">
        <v>161865.92000000001</v>
      </c>
      <c r="F72" s="69">
        <v>137600</v>
      </c>
      <c r="G72" s="71">
        <v>-24265.919999999998</v>
      </c>
      <c r="H72" s="69">
        <v>552490.91999999993</v>
      </c>
      <c r="I72" s="69">
        <v>412800</v>
      </c>
      <c r="J72" s="69">
        <v>390624.99999999988</v>
      </c>
      <c r="K72" s="70">
        <v>-139690.91999999993</v>
      </c>
      <c r="L72" s="79">
        <v>552490.91999999993</v>
      </c>
      <c r="M72" s="78">
        <v>0</v>
      </c>
    </row>
    <row r="73" spans="1:13" ht="10.199999999999999" customHeight="1" x14ac:dyDescent="0.3">
      <c r="A73" s="2"/>
      <c r="B73" s="2"/>
      <c r="C73" s="42" t="s">
        <v>119</v>
      </c>
      <c r="D73" s="42"/>
      <c r="E73" s="72">
        <v>2512151.9899999993</v>
      </c>
      <c r="F73" s="72">
        <v>2615352.1599999997</v>
      </c>
      <c r="G73" s="74">
        <v>103200.17000000039</v>
      </c>
      <c r="H73" s="72">
        <v>8730799.6819140613</v>
      </c>
      <c r="I73" s="72">
        <v>7846056.4799999995</v>
      </c>
      <c r="J73" s="72">
        <v>6218647.691914062</v>
      </c>
      <c r="K73" s="73">
        <v>-884743.20191406179</v>
      </c>
      <c r="L73" s="80">
        <v>8767402.9263850898</v>
      </c>
      <c r="M73" s="81">
        <v>36603.244471028374</v>
      </c>
    </row>
    <row r="74" spans="1:13" ht="10.199999999999999" customHeight="1" x14ac:dyDescent="0.3">
      <c r="A74" s="2"/>
      <c r="B74" s="2" t="s">
        <v>32</v>
      </c>
      <c r="C74" s="2"/>
      <c r="D74" s="2"/>
      <c r="E74" s="69"/>
      <c r="F74" s="69"/>
      <c r="G74" s="71"/>
      <c r="H74" s="69"/>
      <c r="I74" s="69"/>
      <c r="J74" s="69"/>
      <c r="K74" s="70"/>
      <c r="L74" s="79"/>
      <c r="M74" s="78"/>
    </row>
    <row r="75" spans="1:13" ht="10.199999999999999" customHeight="1" x14ac:dyDescent="0.3">
      <c r="A75" s="2"/>
      <c r="B75" s="2"/>
      <c r="C75" s="2" t="s">
        <v>120</v>
      </c>
      <c r="D75" s="2"/>
      <c r="E75" s="69">
        <v>48194.29</v>
      </c>
      <c r="F75" s="69">
        <v>46400</v>
      </c>
      <c r="G75" s="71">
        <v>-1794.289</v>
      </c>
      <c r="H75" s="69">
        <v>157906.29</v>
      </c>
      <c r="I75" s="69">
        <v>139200</v>
      </c>
      <c r="J75" s="69">
        <v>109712</v>
      </c>
      <c r="K75" s="70">
        <v>-18706.290000000008</v>
      </c>
      <c r="L75" s="79">
        <v>159969.93</v>
      </c>
      <c r="M75" s="78">
        <v>2063.6399999999849</v>
      </c>
    </row>
    <row r="76" spans="1:13" ht="10.199999999999999" customHeight="1" x14ac:dyDescent="0.3">
      <c r="A76" s="2"/>
      <c r="B76" s="2"/>
      <c r="C76" s="2" t="s">
        <v>121</v>
      </c>
      <c r="D76" s="2"/>
      <c r="E76" s="69">
        <v>12354.82</v>
      </c>
      <c r="F76" s="69">
        <v>15656</v>
      </c>
      <c r="G76" s="71">
        <v>3301.18</v>
      </c>
      <c r="H76" s="69">
        <v>39154.82</v>
      </c>
      <c r="I76" s="69">
        <v>46968</v>
      </c>
      <c r="J76" s="69">
        <v>26800</v>
      </c>
      <c r="K76" s="70">
        <v>7813.18</v>
      </c>
      <c r="L76" s="79">
        <v>39652.69</v>
      </c>
      <c r="M76" s="78">
        <v>497.87000000000262</v>
      </c>
    </row>
    <row r="77" spans="1:13" ht="10.199999999999999" customHeight="1" x14ac:dyDescent="0.3">
      <c r="A77" s="2"/>
      <c r="B77" s="2"/>
      <c r="C77" s="2" t="s">
        <v>122</v>
      </c>
      <c r="D77" s="2"/>
      <c r="E77" s="69">
        <v>30624.52</v>
      </c>
      <c r="F77" s="69">
        <v>32630.6</v>
      </c>
      <c r="G77" s="71">
        <v>2006.08</v>
      </c>
      <c r="H77" s="69">
        <v>102292.38666666666</v>
      </c>
      <c r="I77" s="69">
        <v>97891.8</v>
      </c>
      <c r="J77" s="69">
        <v>71667.866666666654</v>
      </c>
      <c r="K77" s="70">
        <v>-4400.5866666666552</v>
      </c>
      <c r="L77" s="79">
        <v>104094.31999999998</v>
      </c>
      <c r="M77" s="78">
        <v>1801.9333333333198</v>
      </c>
    </row>
    <row r="78" spans="1:13" ht="10.199999999999999" customHeight="1" x14ac:dyDescent="0.3">
      <c r="A78" s="2"/>
      <c r="B78" s="2"/>
      <c r="C78" s="2" t="s">
        <v>123</v>
      </c>
      <c r="D78" s="2"/>
      <c r="E78" s="69">
        <v>7162.22</v>
      </c>
      <c r="F78" s="69">
        <v>7631.36</v>
      </c>
      <c r="G78" s="71">
        <v>469.13959999999997</v>
      </c>
      <c r="H78" s="69">
        <v>23923.253333333356</v>
      </c>
      <c r="I78" s="69">
        <v>22894.080000000002</v>
      </c>
      <c r="J78" s="69">
        <v>16761.033333333355</v>
      </c>
      <c r="K78" s="70">
        <v>-1029.1733333333541</v>
      </c>
      <c r="L78" s="79">
        <v>24344.665000000034</v>
      </c>
      <c r="M78" s="78">
        <v>421.41166666667777</v>
      </c>
    </row>
    <row r="79" spans="1:13" ht="10.199999999999999" customHeight="1" x14ac:dyDescent="0.3">
      <c r="A79" s="2"/>
      <c r="B79" s="2"/>
      <c r="C79" s="2" t="s">
        <v>124</v>
      </c>
      <c r="D79" s="2"/>
      <c r="E79" s="69">
        <v>31724.54</v>
      </c>
      <c r="F79" s="69">
        <v>38400</v>
      </c>
      <c r="G79" s="71">
        <v>6675.4610000000002</v>
      </c>
      <c r="H79" s="69">
        <v>115200.00093750001</v>
      </c>
      <c r="I79" s="69">
        <v>115200</v>
      </c>
      <c r="J79" s="69">
        <v>83475.4609375</v>
      </c>
      <c r="K79" s="70">
        <v>-9.3750000814907253E-4</v>
      </c>
      <c r="L79" s="79">
        <v>115200.004765625</v>
      </c>
      <c r="M79" s="78">
        <v>3.8281249871943146E-3</v>
      </c>
    </row>
    <row r="80" spans="1:13" ht="10.199999999999999" customHeight="1" x14ac:dyDescent="0.3">
      <c r="A80" s="2"/>
      <c r="B80" s="2"/>
      <c r="C80" s="2" t="s">
        <v>125</v>
      </c>
      <c r="D80" s="2"/>
      <c r="E80" s="69">
        <v>21958.03</v>
      </c>
      <c r="F80" s="69">
        <v>26960</v>
      </c>
      <c r="G80" s="71">
        <v>5001.9709999999995</v>
      </c>
      <c r="H80" s="69">
        <v>78038.03</v>
      </c>
      <c r="I80" s="69">
        <v>80880</v>
      </c>
      <c r="J80" s="69">
        <v>56080</v>
      </c>
      <c r="K80" s="70">
        <v>2841.9700000000012</v>
      </c>
      <c r="L80" s="79">
        <v>78823.03</v>
      </c>
      <c r="M80" s="78">
        <v>785</v>
      </c>
    </row>
    <row r="81" spans="1:13" ht="10.199999999999999" customHeight="1" x14ac:dyDescent="0.3">
      <c r="A81" s="2"/>
      <c r="B81" s="2"/>
      <c r="C81" s="2" t="s">
        <v>126</v>
      </c>
      <c r="D81" s="2"/>
      <c r="E81" s="69">
        <v>7801.09</v>
      </c>
      <c r="F81" s="69">
        <v>8260</v>
      </c>
      <c r="G81" s="71">
        <v>458.91019999999997</v>
      </c>
      <c r="H81" s="69">
        <v>23841.09</v>
      </c>
      <c r="I81" s="69">
        <v>24780</v>
      </c>
      <c r="J81" s="69">
        <v>16040</v>
      </c>
      <c r="K81" s="70">
        <v>938.90999999999985</v>
      </c>
      <c r="L81" s="79">
        <v>23831.09</v>
      </c>
      <c r="M81" s="78">
        <v>-10</v>
      </c>
    </row>
    <row r="82" spans="1:13" ht="10.199999999999999" customHeight="1" x14ac:dyDescent="0.3">
      <c r="A82" s="2"/>
      <c r="B82" s="2"/>
      <c r="C82" s="2" t="s">
        <v>127</v>
      </c>
      <c r="D82" s="2"/>
      <c r="E82" s="69">
        <v>14640.05</v>
      </c>
      <c r="F82" s="69">
        <v>18558.68</v>
      </c>
      <c r="G82" s="71">
        <v>3918.63</v>
      </c>
      <c r="H82" s="69">
        <v>52625.383333333368</v>
      </c>
      <c r="I82" s="69">
        <v>55676.04</v>
      </c>
      <c r="J82" s="69">
        <v>37985.333333333372</v>
      </c>
      <c r="K82" s="70">
        <v>3050.6566666666331</v>
      </c>
      <c r="L82" s="79">
        <v>53374.906666666699</v>
      </c>
      <c r="M82" s="78">
        <v>749.52333333333081</v>
      </c>
    </row>
    <row r="83" spans="1:13" ht="10.199999999999999" customHeight="1" x14ac:dyDescent="0.3">
      <c r="A83" s="2"/>
      <c r="B83" s="2"/>
      <c r="C83" s="2" t="s">
        <v>128</v>
      </c>
      <c r="D83" s="2"/>
      <c r="E83" s="69">
        <v>3423.89</v>
      </c>
      <c r="F83" s="69">
        <v>4340.32</v>
      </c>
      <c r="G83" s="71">
        <v>916.42989999999998</v>
      </c>
      <c r="H83" s="69">
        <v>12307.556666666642</v>
      </c>
      <c r="I83" s="69">
        <v>13020.96</v>
      </c>
      <c r="J83" s="69">
        <v>8883.6666666666424</v>
      </c>
      <c r="K83" s="70">
        <v>713.4033333333573</v>
      </c>
      <c r="L83" s="79">
        <v>12482.838333333311</v>
      </c>
      <c r="M83" s="78">
        <v>175.28166666666948</v>
      </c>
    </row>
    <row r="84" spans="1:13" ht="10.199999999999999" customHeight="1" x14ac:dyDescent="0.3">
      <c r="A84" s="2"/>
      <c r="B84" s="2"/>
      <c r="C84" s="2" t="s">
        <v>129</v>
      </c>
      <c r="D84" s="2"/>
      <c r="E84" s="69">
        <v>15195.38</v>
      </c>
      <c r="F84" s="69">
        <v>21600</v>
      </c>
      <c r="G84" s="71">
        <v>6404.62</v>
      </c>
      <c r="H84" s="69">
        <v>64800.001093750005</v>
      </c>
      <c r="I84" s="69">
        <v>64800</v>
      </c>
      <c r="J84" s="69">
        <v>49604.621093750007</v>
      </c>
      <c r="K84" s="70">
        <v>-1.0937500046566129E-3</v>
      </c>
      <c r="L84" s="79">
        <v>64799.999492187504</v>
      </c>
      <c r="M84" s="78">
        <v>-1.6015625005820766E-3</v>
      </c>
    </row>
    <row r="85" spans="1:13" ht="10.199999999999999" customHeight="1" x14ac:dyDescent="0.3">
      <c r="A85" s="2"/>
      <c r="B85" s="2"/>
      <c r="C85" s="2" t="s">
        <v>130</v>
      </c>
      <c r="D85" s="2"/>
      <c r="E85" s="69">
        <v>36576.92</v>
      </c>
      <c r="F85" s="69">
        <v>57680.56</v>
      </c>
      <c r="G85" s="71">
        <v>21103.64</v>
      </c>
      <c r="H85" s="69">
        <v>114578.072</v>
      </c>
      <c r="I85" s="69">
        <v>173041.68</v>
      </c>
      <c r="J85" s="69">
        <v>78001.152000000002</v>
      </c>
      <c r="K85" s="70">
        <v>58463.607999999993</v>
      </c>
      <c r="L85" s="79">
        <v>115506.716</v>
      </c>
      <c r="M85" s="78">
        <v>928.64400000000023</v>
      </c>
    </row>
    <row r="86" spans="1:13" ht="10.199999999999999" customHeight="1" x14ac:dyDescent="0.3">
      <c r="A86" s="2"/>
      <c r="B86" s="2"/>
      <c r="C86" s="2" t="s">
        <v>131</v>
      </c>
      <c r="D86" s="2"/>
      <c r="E86" s="69">
        <v>16371.97</v>
      </c>
      <c r="F86" s="69">
        <v>2000</v>
      </c>
      <c r="G86" s="71">
        <v>-14371.97</v>
      </c>
      <c r="H86" s="69">
        <v>56362.37000000001</v>
      </c>
      <c r="I86" s="69">
        <v>6000</v>
      </c>
      <c r="J86" s="69">
        <v>39990.400000000009</v>
      </c>
      <c r="K86" s="70">
        <v>-50362.37000000001</v>
      </c>
      <c r="L86" s="79">
        <v>56986.170000000013</v>
      </c>
      <c r="M86" s="78">
        <v>623.80000000000291</v>
      </c>
    </row>
    <row r="87" spans="1:13" ht="10.199999999999999" customHeight="1" x14ac:dyDescent="0.3">
      <c r="A87" s="2"/>
      <c r="B87" s="2"/>
      <c r="C87" s="2" t="s">
        <v>132</v>
      </c>
      <c r="D87" s="2"/>
      <c r="E87" s="69">
        <v>27338.3</v>
      </c>
      <c r="F87" s="69">
        <v>31351.64</v>
      </c>
      <c r="G87" s="71">
        <v>4013.34</v>
      </c>
      <c r="H87" s="69">
        <v>89333.935200000022</v>
      </c>
      <c r="I87" s="69">
        <v>94054.92</v>
      </c>
      <c r="J87" s="69">
        <v>61995.635200000019</v>
      </c>
      <c r="K87" s="70">
        <v>4720.9847999999765</v>
      </c>
      <c r="L87" s="79">
        <v>90234.81626666669</v>
      </c>
      <c r="M87" s="78">
        <v>900.88106666666863</v>
      </c>
    </row>
    <row r="88" spans="1:13" ht="10.199999999999999" customHeight="1" x14ac:dyDescent="0.3">
      <c r="A88" s="2"/>
      <c r="B88" s="2"/>
      <c r="C88" s="2" t="s">
        <v>133</v>
      </c>
      <c r="D88" s="2"/>
      <c r="E88" s="69">
        <v>6393.9</v>
      </c>
      <c r="F88" s="69">
        <v>7332.24</v>
      </c>
      <c r="G88" s="71">
        <v>938.34029999999996</v>
      </c>
      <c r="H88" s="69">
        <v>20892.879199999999</v>
      </c>
      <c r="I88" s="69">
        <v>21996.720000000001</v>
      </c>
      <c r="J88" s="69">
        <v>14498.9792</v>
      </c>
      <c r="K88" s="70">
        <v>1103.8408000000018</v>
      </c>
      <c r="L88" s="79">
        <v>21103.544933333331</v>
      </c>
      <c r="M88" s="78">
        <v>210.66573333333145</v>
      </c>
    </row>
    <row r="89" spans="1:13" ht="10.199999999999999" customHeight="1" x14ac:dyDescent="0.3">
      <c r="A89" s="2"/>
      <c r="B89" s="2"/>
      <c r="C89" s="2" t="s">
        <v>134</v>
      </c>
      <c r="D89" s="2"/>
      <c r="E89" s="69">
        <v>26924.81</v>
      </c>
      <c r="F89" s="69">
        <v>34800</v>
      </c>
      <c r="G89" s="71">
        <v>7875.1890000000003</v>
      </c>
      <c r="H89" s="69">
        <v>104399.9975</v>
      </c>
      <c r="I89" s="69">
        <v>104400</v>
      </c>
      <c r="J89" s="69">
        <v>77475.1875</v>
      </c>
      <c r="K89" s="70">
        <v>2.5000000023283064E-3</v>
      </c>
      <c r="L89" s="79">
        <v>104400.0016796875</v>
      </c>
      <c r="M89" s="78">
        <v>4.1796875011641532E-3</v>
      </c>
    </row>
    <row r="90" spans="1:13" ht="10.199999999999999" customHeight="1" x14ac:dyDescent="0.3">
      <c r="A90" s="2"/>
      <c r="B90" s="2"/>
      <c r="C90" s="2" t="s">
        <v>135</v>
      </c>
      <c r="D90" s="2"/>
      <c r="E90" s="69">
        <v>107.26</v>
      </c>
      <c r="F90" s="69">
        <v>0</v>
      </c>
      <c r="G90" s="71">
        <v>-107.26</v>
      </c>
      <c r="H90" s="69">
        <v>107.26</v>
      </c>
      <c r="I90" s="69">
        <v>0</v>
      </c>
      <c r="J90" s="69">
        <v>0</v>
      </c>
      <c r="K90" s="70">
        <v>-107.26</v>
      </c>
      <c r="L90" s="79">
        <v>107.26</v>
      </c>
      <c r="M90" s="78">
        <v>0</v>
      </c>
    </row>
    <row r="91" spans="1:13" ht="10.199999999999999" customHeight="1" x14ac:dyDescent="0.3">
      <c r="A91" s="2"/>
      <c r="B91" s="2"/>
      <c r="C91" s="2" t="s">
        <v>136</v>
      </c>
      <c r="D91" s="2"/>
      <c r="E91" s="69">
        <v>25.07</v>
      </c>
      <c r="F91" s="69">
        <v>0</v>
      </c>
      <c r="G91" s="71">
        <v>-25.07</v>
      </c>
      <c r="H91" s="69">
        <v>25.07</v>
      </c>
      <c r="I91" s="69">
        <v>0</v>
      </c>
      <c r="J91" s="69">
        <v>0</v>
      </c>
      <c r="K91" s="70">
        <v>-25.07</v>
      </c>
      <c r="L91" s="79">
        <v>25.07</v>
      </c>
      <c r="M91" s="78">
        <v>0</v>
      </c>
    </row>
    <row r="92" spans="1:13" ht="10.199999999999999" customHeight="1" x14ac:dyDescent="0.3">
      <c r="A92" s="2"/>
      <c r="B92" s="2"/>
      <c r="C92" s="2" t="s">
        <v>137</v>
      </c>
      <c r="D92" s="2"/>
      <c r="E92" s="69">
        <v>13136.19</v>
      </c>
      <c r="F92" s="69">
        <v>14960</v>
      </c>
      <c r="G92" s="71">
        <v>1823.81</v>
      </c>
      <c r="H92" s="69">
        <v>48576.19</v>
      </c>
      <c r="I92" s="69">
        <v>44880</v>
      </c>
      <c r="J92" s="69">
        <v>35440</v>
      </c>
      <c r="K92" s="70">
        <v>-3696.1900000000023</v>
      </c>
      <c r="L92" s="79">
        <v>48894.78</v>
      </c>
      <c r="M92" s="78">
        <v>318.58999999999651</v>
      </c>
    </row>
    <row r="93" spans="1:13" ht="10.199999999999999" customHeight="1" x14ac:dyDescent="0.3">
      <c r="A93" s="2"/>
      <c r="B93" s="2"/>
      <c r="C93" s="2" t="s">
        <v>138</v>
      </c>
      <c r="D93" s="2"/>
      <c r="E93" s="69">
        <v>5174.75</v>
      </c>
      <c r="F93" s="69">
        <v>6513.68</v>
      </c>
      <c r="G93" s="71">
        <v>1338.93</v>
      </c>
      <c r="H93" s="69">
        <v>21779.215599999996</v>
      </c>
      <c r="I93" s="69">
        <v>19541.04</v>
      </c>
      <c r="J93" s="69">
        <v>16604.465599999996</v>
      </c>
      <c r="K93" s="70">
        <v>-2238.175599999995</v>
      </c>
      <c r="L93" s="79">
        <v>22551.353799999997</v>
      </c>
      <c r="M93" s="78">
        <v>772.13820000000123</v>
      </c>
    </row>
    <row r="94" spans="1:13" ht="10.199999999999999" customHeight="1" x14ac:dyDescent="0.3">
      <c r="A94" s="2"/>
      <c r="B94" s="2"/>
      <c r="C94" s="2" t="s">
        <v>139</v>
      </c>
      <c r="D94" s="2"/>
      <c r="E94" s="69">
        <v>9209.35</v>
      </c>
      <c r="F94" s="69">
        <v>11094.72</v>
      </c>
      <c r="G94" s="71">
        <v>1885.37</v>
      </c>
      <c r="H94" s="69">
        <v>36098.990560000006</v>
      </c>
      <c r="I94" s="69">
        <v>33284.160000000003</v>
      </c>
      <c r="J94" s="69">
        <v>26889.640560000007</v>
      </c>
      <c r="K94" s="70">
        <v>-2814.8305600000022</v>
      </c>
      <c r="L94" s="79">
        <v>36746.238963333322</v>
      </c>
      <c r="M94" s="78">
        <v>647.24840333331667</v>
      </c>
    </row>
    <row r="95" spans="1:13" ht="10.199999999999999" customHeight="1" x14ac:dyDescent="0.3">
      <c r="A95" s="2"/>
      <c r="B95" s="2"/>
      <c r="C95" s="2" t="s">
        <v>140</v>
      </c>
      <c r="D95" s="2"/>
      <c r="E95" s="69">
        <v>2153.8200000000002</v>
      </c>
      <c r="F95" s="69">
        <v>2594.7199999999998</v>
      </c>
      <c r="G95" s="71">
        <v>440.8999</v>
      </c>
      <c r="H95" s="69">
        <v>8442.5262600000005</v>
      </c>
      <c r="I95" s="69">
        <v>7784.16</v>
      </c>
      <c r="J95" s="69">
        <v>6288.7062600000008</v>
      </c>
      <c r="K95" s="70">
        <v>-658.36626000000069</v>
      </c>
      <c r="L95" s="79">
        <v>8593.9012091666664</v>
      </c>
      <c r="M95" s="78">
        <v>151.37494916666583</v>
      </c>
    </row>
    <row r="96" spans="1:13" ht="10.199999999999999" customHeight="1" x14ac:dyDescent="0.3">
      <c r="A96" s="2"/>
      <c r="B96" s="2"/>
      <c r="C96" s="2" t="s">
        <v>141</v>
      </c>
      <c r="D96" s="2"/>
      <c r="E96" s="69">
        <v>9081.32</v>
      </c>
      <c r="F96" s="69">
        <v>13200</v>
      </c>
      <c r="G96" s="71">
        <v>4118.68</v>
      </c>
      <c r="H96" s="69">
        <v>39081.32</v>
      </c>
      <c r="I96" s="69">
        <v>39600</v>
      </c>
      <c r="J96" s="69">
        <v>30000</v>
      </c>
      <c r="K96" s="70">
        <v>518.68000000000029</v>
      </c>
      <c r="L96" s="79">
        <v>39671.633333333331</v>
      </c>
      <c r="M96" s="78">
        <v>590.31333333333168</v>
      </c>
    </row>
    <row r="97" spans="1:13" ht="10.199999999999999" customHeight="1" x14ac:dyDescent="0.3">
      <c r="A97" s="2"/>
      <c r="B97" s="2"/>
      <c r="C97" s="2" t="s">
        <v>142</v>
      </c>
      <c r="D97" s="2"/>
      <c r="E97" s="69">
        <v>3350</v>
      </c>
      <c r="F97" s="69">
        <v>3200</v>
      </c>
      <c r="G97" s="71">
        <v>-150</v>
      </c>
      <c r="H97" s="69">
        <v>10150</v>
      </c>
      <c r="I97" s="69">
        <v>9600</v>
      </c>
      <c r="J97" s="69">
        <v>6800</v>
      </c>
      <c r="K97" s="70">
        <v>-550</v>
      </c>
      <c r="L97" s="79">
        <v>10150</v>
      </c>
      <c r="M97" s="78">
        <v>0</v>
      </c>
    </row>
    <row r="98" spans="1:13" ht="10.199999999999999" customHeight="1" x14ac:dyDescent="0.3">
      <c r="A98" s="2"/>
      <c r="B98" s="2"/>
      <c r="C98" s="2" t="s">
        <v>143</v>
      </c>
      <c r="D98" s="2"/>
      <c r="E98" s="69">
        <v>4304.47</v>
      </c>
      <c r="F98" s="69">
        <v>3720</v>
      </c>
      <c r="G98" s="71">
        <v>-584.47019999999998</v>
      </c>
      <c r="H98" s="69">
        <v>11951.136666666662</v>
      </c>
      <c r="I98" s="69">
        <v>11160</v>
      </c>
      <c r="J98" s="69">
        <v>7646.6666666666615</v>
      </c>
      <c r="K98" s="70">
        <v>-791.13666666666177</v>
      </c>
      <c r="L98" s="79">
        <v>12330.639999999996</v>
      </c>
      <c r="M98" s="78">
        <v>379.50333333333401</v>
      </c>
    </row>
    <row r="99" spans="1:13" ht="10.199999999999999" customHeight="1" x14ac:dyDescent="0.3">
      <c r="A99" s="2"/>
      <c r="B99" s="2"/>
      <c r="C99" s="2" t="s">
        <v>144</v>
      </c>
      <c r="D99" s="2"/>
      <c r="E99" s="69">
        <v>1006.61</v>
      </c>
      <c r="F99" s="69">
        <v>870</v>
      </c>
      <c r="G99" s="71">
        <v>-136.61000000000001</v>
      </c>
      <c r="H99" s="69">
        <v>2794.9433333333359</v>
      </c>
      <c r="I99" s="69">
        <v>2610</v>
      </c>
      <c r="J99" s="69">
        <v>1788.3333333333358</v>
      </c>
      <c r="K99" s="70">
        <v>-184.94333333333589</v>
      </c>
      <c r="L99" s="79">
        <v>2883.7150000000029</v>
      </c>
      <c r="M99" s="78">
        <v>88.771666666666988</v>
      </c>
    </row>
    <row r="100" spans="1:13" ht="10.199999999999999" customHeight="1" x14ac:dyDescent="0.3">
      <c r="A100" s="2"/>
      <c r="B100" s="2"/>
      <c r="C100" s="2" t="s">
        <v>145</v>
      </c>
      <c r="D100" s="2"/>
      <c r="E100" s="69">
        <v>1076.4000000000001</v>
      </c>
      <c r="F100" s="69">
        <v>2400</v>
      </c>
      <c r="G100" s="71">
        <v>1323.6</v>
      </c>
      <c r="H100" s="69">
        <v>2413.6800292968751</v>
      </c>
      <c r="I100" s="69">
        <v>7200</v>
      </c>
      <c r="J100" s="69">
        <v>1337.280029296875</v>
      </c>
      <c r="K100" s="70">
        <v>4786.3199707031254</v>
      </c>
      <c r="L100" s="79">
        <v>3636.9598791503904</v>
      </c>
      <c r="M100" s="78">
        <v>1223.2798498535153</v>
      </c>
    </row>
    <row r="101" spans="1:13" ht="10.199999999999999" customHeight="1" x14ac:dyDescent="0.3">
      <c r="A101" s="2"/>
      <c r="B101" s="2"/>
      <c r="C101" s="2" t="s">
        <v>146</v>
      </c>
      <c r="D101" s="2"/>
      <c r="E101" s="69">
        <v>6480</v>
      </c>
      <c r="F101" s="69">
        <v>6480</v>
      </c>
      <c r="G101" s="71">
        <v>0</v>
      </c>
      <c r="H101" s="69">
        <v>19440</v>
      </c>
      <c r="I101" s="69">
        <v>19440</v>
      </c>
      <c r="J101" s="69">
        <v>12960</v>
      </c>
      <c r="K101" s="70">
        <v>0</v>
      </c>
      <c r="L101" s="79">
        <v>19440</v>
      </c>
      <c r="M101" s="78">
        <v>0</v>
      </c>
    </row>
    <row r="102" spans="1:13" ht="10.199999999999999" customHeight="1" x14ac:dyDescent="0.3">
      <c r="A102" s="2"/>
      <c r="B102" s="2"/>
      <c r="C102" s="2" t="s">
        <v>147</v>
      </c>
      <c r="D102" s="2"/>
      <c r="E102" s="69">
        <v>3236.51</v>
      </c>
      <c r="F102" s="69">
        <v>3348</v>
      </c>
      <c r="G102" s="71">
        <v>111.49</v>
      </c>
      <c r="H102" s="69">
        <v>9932.51</v>
      </c>
      <c r="I102" s="69">
        <v>10044</v>
      </c>
      <c r="J102" s="69">
        <v>6696</v>
      </c>
      <c r="K102" s="70">
        <v>111.48999999999978</v>
      </c>
      <c r="L102" s="79">
        <v>9953.16</v>
      </c>
      <c r="M102" s="78">
        <v>20.649999999999636</v>
      </c>
    </row>
    <row r="103" spans="1:13" ht="10.199999999999999" customHeight="1" x14ac:dyDescent="0.3">
      <c r="A103" s="2"/>
      <c r="B103" s="2"/>
      <c r="C103" s="2" t="s">
        <v>148</v>
      </c>
      <c r="D103" s="2"/>
      <c r="E103" s="69">
        <v>756.9</v>
      </c>
      <c r="F103" s="69">
        <v>783</v>
      </c>
      <c r="G103" s="71">
        <v>26.099979999999999</v>
      </c>
      <c r="H103" s="69">
        <v>2322.9</v>
      </c>
      <c r="I103" s="69">
        <v>2349</v>
      </c>
      <c r="J103" s="69">
        <v>1566</v>
      </c>
      <c r="K103" s="70">
        <v>26.099999999999909</v>
      </c>
      <c r="L103" s="79">
        <v>2327.73</v>
      </c>
      <c r="M103" s="78">
        <v>4.8299999999999272</v>
      </c>
    </row>
    <row r="104" spans="1:13" ht="10.199999999999999" customHeight="1" x14ac:dyDescent="0.3">
      <c r="A104" s="2"/>
      <c r="B104" s="2"/>
      <c r="C104" s="2" t="s">
        <v>149</v>
      </c>
      <c r="D104" s="2"/>
      <c r="E104" s="69">
        <v>4217.28</v>
      </c>
      <c r="F104" s="69">
        <v>3600</v>
      </c>
      <c r="G104" s="71">
        <v>-617.27980000000002</v>
      </c>
      <c r="H104" s="69">
        <v>10800.000214843751</v>
      </c>
      <c r="I104" s="69">
        <v>10800</v>
      </c>
      <c r="J104" s="69">
        <v>6582.7202148437509</v>
      </c>
      <c r="K104" s="70">
        <v>-2.1484375065483619E-4</v>
      </c>
      <c r="L104" s="79">
        <v>10799.999582519531</v>
      </c>
      <c r="M104" s="78">
        <v>-6.3232421962311491E-4</v>
      </c>
    </row>
    <row r="105" spans="1:13" ht="10.199999999999999" customHeight="1" x14ac:dyDescent="0.3">
      <c r="A105" s="2"/>
      <c r="B105" s="2"/>
      <c r="C105" s="2" t="s">
        <v>150</v>
      </c>
      <c r="D105" s="2"/>
      <c r="E105" s="69">
        <v>2800</v>
      </c>
      <c r="F105" s="69">
        <v>2800</v>
      </c>
      <c r="G105" s="71">
        <v>0</v>
      </c>
      <c r="H105" s="69">
        <v>8400</v>
      </c>
      <c r="I105" s="69">
        <v>8400</v>
      </c>
      <c r="J105" s="69">
        <v>5600</v>
      </c>
      <c r="K105" s="70">
        <v>0</v>
      </c>
      <c r="L105" s="79">
        <v>8400</v>
      </c>
      <c r="M105" s="78">
        <v>0</v>
      </c>
    </row>
    <row r="106" spans="1:13" ht="10.199999999999999" customHeight="1" x14ac:dyDescent="0.3">
      <c r="A106" s="2"/>
      <c r="B106" s="2"/>
      <c r="C106" s="2" t="s">
        <v>151</v>
      </c>
      <c r="D106" s="2"/>
      <c r="E106" s="69">
        <v>1446.64</v>
      </c>
      <c r="F106" s="69">
        <v>1446.68</v>
      </c>
      <c r="G106" s="71">
        <v>4.0039060000000001E-2</v>
      </c>
      <c r="H106" s="69">
        <v>4339.9733333333361</v>
      </c>
      <c r="I106" s="69">
        <v>4340.04</v>
      </c>
      <c r="J106" s="69">
        <v>2893.3333333333358</v>
      </c>
      <c r="K106" s="70">
        <v>6.666666666387755E-2</v>
      </c>
      <c r="L106" s="79">
        <v>4339.9800000000032</v>
      </c>
      <c r="M106" s="78">
        <v>6.6666666671153507E-3</v>
      </c>
    </row>
    <row r="107" spans="1:13" ht="10.199999999999999" customHeight="1" x14ac:dyDescent="0.3">
      <c r="A107" s="2"/>
      <c r="B107" s="2"/>
      <c r="C107" s="2" t="s">
        <v>152</v>
      </c>
      <c r="D107" s="2"/>
      <c r="E107" s="69">
        <v>338.32</v>
      </c>
      <c r="F107" s="69">
        <v>338.32</v>
      </c>
      <c r="G107" s="71">
        <v>0</v>
      </c>
      <c r="H107" s="69">
        <v>1014.9866666666662</v>
      </c>
      <c r="I107" s="69">
        <v>1014.96</v>
      </c>
      <c r="J107" s="69">
        <v>676.66666666666629</v>
      </c>
      <c r="K107" s="70">
        <v>-2.6666666666187666E-2</v>
      </c>
      <c r="L107" s="79">
        <v>1014.9899999999996</v>
      </c>
      <c r="M107" s="78">
        <v>3.3333333333303017E-3</v>
      </c>
    </row>
    <row r="108" spans="1:13" ht="10.199999999999999" customHeight="1" x14ac:dyDescent="0.3">
      <c r="A108" s="2"/>
      <c r="B108" s="2"/>
      <c r="C108" s="2" t="s">
        <v>153</v>
      </c>
      <c r="D108" s="2"/>
      <c r="E108" s="69">
        <v>25.2</v>
      </c>
      <c r="F108" s="69">
        <v>1200</v>
      </c>
      <c r="G108" s="71">
        <v>1174.8</v>
      </c>
      <c r="H108" s="69">
        <v>75.600001525878909</v>
      </c>
      <c r="I108" s="69">
        <v>3600</v>
      </c>
      <c r="J108" s="69">
        <v>50.400001525878906</v>
      </c>
      <c r="K108" s="70">
        <v>3524.3999984741213</v>
      </c>
      <c r="L108" s="79">
        <v>75.600001716613775</v>
      </c>
      <c r="M108" s="78">
        <v>1.9073486612342094E-7</v>
      </c>
    </row>
    <row r="109" spans="1:13" ht="10.199999999999999" customHeight="1" x14ac:dyDescent="0.3">
      <c r="A109" s="2"/>
      <c r="B109" s="2"/>
      <c r="C109" s="2" t="s">
        <v>154</v>
      </c>
      <c r="D109" s="2"/>
      <c r="E109" s="69">
        <v>24696.67</v>
      </c>
      <c r="F109" s="69">
        <v>22460</v>
      </c>
      <c r="G109" s="71">
        <v>-2236.67</v>
      </c>
      <c r="H109" s="69">
        <v>82646.67</v>
      </c>
      <c r="I109" s="69">
        <v>67380</v>
      </c>
      <c r="J109" s="69">
        <v>57950</v>
      </c>
      <c r="K109" s="70">
        <v>-15266.669999999998</v>
      </c>
      <c r="L109" s="79">
        <v>83180</v>
      </c>
      <c r="M109" s="78">
        <v>533.33000000000175</v>
      </c>
    </row>
    <row r="110" spans="1:13" ht="10.199999999999999" customHeight="1" x14ac:dyDescent="0.3">
      <c r="A110" s="2"/>
      <c r="B110" s="2"/>
      <c r="C110" s="2" t="s">
        <v>155</v>
      </c>
      <c r="D110" s="2"/>
      <c r="E110" s="69">
        <v>12127.93</v>
      </c>
      <c r="F110" s="69">
        <v>13671</v>
      </c>
      <c r="G110" s="71">
        <v>1543.07</v>
      </c>
      <c r="H110" s="69">
        <v>42068.763333333365</v>
      </c>
      <c r="I110" s="69">
        <v>41013</v>
      </c>
      <c r="J110" s="69">
        <v>29940.833333333365</v>
      </c>
      <c r="K110" s="70">
        <v>-1055.7633333333652</v>
      </c>
      <c r="L110" s="79">
        <v>42509.720000000038</v>
      </c>
      <c r="M110" s="78">
        <v>440.95666666667239</v>
      </c>
    </row>
    <row r="111" spans="1:13" ht="10.199999999999999" customHeight="1" x14ac:dyDescent="0.3">
      <c r="A111" s="2"/>
      <c r="B111" s="2"/>
      <c r="C111" s="2" t="s">
        <v>156</v>
      </c>
      <c r="D111" s="2"/>
      <c r="E111" s="69">
        <v>2836.48</v>
      </c>
      <c r="F111" s="69">
        <v>3197.24</v>
      </c>
      <c r="G111" s="71">
        <v>360.76</v>
      </c>
      <c r="H111" s="69">
        <v>9838.7716666666638</v>
      </c>
      <c r="I111" s="69">
        <v>9591.7199999999993</v>
      </c>
      <c r="J111" s="69">
        <v>7002.2916666666642</v>
      </c>
      <c r="K111" s="70">
        <v>-247.05166666666446</v>
      </c>
      <c r="L111" s="79">
        <v>9941.927499999998</v>
      </c>
      <c r="M111" s="78">
        <v>103.15583333333416</v>
      </c>
    </row>
    <row r="112" spans="1:13" ht="10.199999999999999" customHeight="1" x14ac:dyDescent="0.3">
      <c r="A112" s="2"/>
      <c r="B112" s="2"/>
      <c r="C112" s="2" t="s">
        <v>157</v>
      </c>
      <c r="D112" s="2"/>
      <c r="E112" s="69">
        <v>14865.36</v>
      </c>
      <c r="F112" s="69">
        <v>15600</v>
      </c>
      <c r="G112" s="71">
        <v>734.63959999999997</v>
      </c>
      <c r="H112" s="69">
        <v>46800.000625000001</v>
      </c>
      <c r="I112" s="69">
        <v>46800</v>
      </c>
      <c r="J112" s="69">
        <v>31934.640625</v>
      </c>
      <c r="K112" s="70">
        <v>-6.2500000058207661E-4</v>
      </c>
      <c r="L112" s="79">
        <v>46800.001494140626</v>
      </c>
      <c r="M112" s="78">
        <v>8.6914062558207661E-4</v>
      </c>
    </row>
    <row r="113" spans="1:13" ht="10.199999999999999" customHeight="1" x14ac:dyDescent="0.3">
      <c r="A113" s="2"/>
      <c r="B113" s="2"/>
      <c r="C113" s="2" t="s">
        <v>158</v>
      </c>
      <c r="D113" s="2"/>
      <c r="E113" s="69">
        <v>1227.47</v>
      </c>
      <c r="F113" s="69">
        <v>0</v>
      </c>
      <c r="G113" s="71">
        <v>-1227.47</v>
      </c>
      <c r="H113" s="69">
        <v>10107.470000000001</v>
      </c>
      <c r="I113" s="69">
        <v>0</v>
      </c>
      <c r="J113" s="69">
        <v>8880.0000000000018</v>
      </c>
      <c r="K113" s="70">
        <v>-10107.470000000001</v>
      </c>
      <c r="L113" s="79">
        <v>10301.11</v>
      </c>
      <c r="M113" s="78">
        <v>193.63999999999942</v>
      </c>
    </row>
    <row r="114" spans="1:13" ht="10.199999999999999" customHeight="1" x14ac:dyDescent="0.3">
      <c r="A114" s="2"/>
      <c r="B114" s="2"/>
      <c r="C114" s="2" t="s">
        <v>159</v>
      </c>
      <c r="D114" s="2"/>
      <c r="E114" s="69">
        <v>607.09</v>
      </c>
      <c r="F114" s="69">
        <v>0</v>
      </c>
      <c r="G114" s="71">
        <v>-607.09</v>
      </c>
      <c r="H114" s="69">
        <v>5195.09</v>
      </c>
      <c r="I114" s="69">
        <v>0</v>
      </c>
      <c r="J114" s="69">
        <v>4588</v>
      </c>
      <c r="K114" s="70">
        <v>-5195.09</v>
      </c>
      <c r="L114" s="79">
        <v>5322.24</v>
      </c>
      <c r="M114" s="78">
        <v>127.14999999999964</v>
      </c>
    </row>
    <row r="115" spans="1:13" ht="10.199999999999999" customHeight="1" x14ac:dyDescent="0.3">
      <c r="A115" s="2"/>
      <c r="B115" s="2"/>
      <c r="C115" s="2" t="s">
        <v>160</v>
      </c>
      <c r="D115" s="2"/>
      <c r="E115" s="69">
        <v>141.99</v>
      </c>
      <c r="F115" s="69">
        <v>0</v>
      </c>
      <c r="G115" s="71">
        <v>-141.99</v>
      </c>
      <c r="H115" s="69">
        <v>1214.99</v>
      </c>
      <c r="I115" s="69">
        <v>0</v>
      </c>
      <c r="J115" s="69">
        <v>1073</v>
      </c>
      <c r="K115" s="70">
        <v>-1214.99</v>
      </c>
      <c r="L115" s="79">
        <v>1244.7249999999999</v>
      </c>
      <c r="M115" s="78">
        <v>29.7349999999999</v>
      </c>
    </row>
    <row r="116" spans="1:13" ht="10.199999999999999" customHeight="1" x14ac:dyDescent="0.3">
      <c r="A116" s="2"/>
      <c r="B116" s="2"/>
      <c r="C116" s="2" t="s">
        <v>161</v>
      </c>
      <c r="D116" s="2"/>
      <c r="E116" s="69">
        <v>1102.6600000000001</v>
      </c>
      <c r="F116" s="69">
        <v>0</v>
      </c>
      <c r="G116" s="71">
        <v>-1102.6600000000001</v>
      </c>
      <c r="H116" s="69">
        <v>7769.3266666666641</v>
      </c>
      <c r="I116" s="69">
        <v>0</v>
      </c>
      <c r="J116" s="69">
        <v>6666.6666666666642</v>
      </c>
      <c r="K116" s="70">
        <v>-7769.3266666666641</v>
      </c>
      <c r="L116" s="79">
        <v>0</v>
      </c>
      <c r="M116" s="78">
        <v>-7769.3266666666641</v>
      </c>
    </row>
    <row r="117" spans="1:13" ht="10.199999999999999" customHeight="1" x14ac:dyDescent="0.3">
      <c r="A117" s="2"/>
      <c r="B117" s="2"/>
      <c r="C117" s="2" t="s">
        <v>162</v>
      </c>
      <c r="D117" s="2"/>
      <c r="E117" s="69">
        <v>23648.5</v>
      </c>
      <c r="F117" s="69">
        <v>16062</v>
      </c>
      <c r="G117" s="71">
        <v>-7586.5</v>
      </c>
      <c r="H117" s="69">
        <v>48186</v>
      </c>
      <c r="I117" s="69">
        <v>48186</v>
      </c>
      <c r="J117" s="69">
        <v>24537.5</v>
      </c>
      <c r="K117" s="70">
        <v>0</v>
      </c>
      <c r="L117" s="79">
        <v>48186.00048828125</v>
      </c>
      <c r="M117" s="78">
        <v>4.8828125E-4</v>
      </c>
    </row>
    <row r="118" spans="1:13" ht="10.199999999999999" customHeight="1" x14ac:dyDescent="0.3">
      <c r="A118" s="2"/>
      <c r="B118" s="2"/>
      <c r="C118" s="2" t="s">
        <v>163</v>
      </c>
      <c r="D118" s="2"/>
      <c r="E118" s="69">
        <v>5580.1</v>
      </c>
      <c r="F118" s="69">
        <v>0</v>
      </c>
      <c r="G118" s="71">
        <v>-5580.1</v>
      </c>
      <c r="H118" s="69">
        <v>5580.1</v>
      </c>
      <c r="I118" s="69">
        <v>0</v>
      </c>
      <c r="J118" s="69">
        <v>0</v>
      </c>
      <c r="K118" s="70">
        <v>-5580.1</v>
      </c>
      <c r="L118" s="79">
        <v>0</v>
      </c>
      <c r="M118" s="78">
        <v>-5580.1</v>
      </c>
    </row>
    <row r="119" spans="1:13" ht="10.199999999999999" customHeight="1" x14ac:dyDescent="0.3">
      <c r="A119" s="2"/>
      <c r="B119" s="2"/>
      <c r="C119" s="2" t="s">
        <v>164</v>
      </c>
      <c r="D119" s="2"/>
      <c r="E119" s="69">
        <v>8000</v>
      </c>
      <c r="F119" s="69">
        <v>0</v>
      </c>
      <c r="G119" s="71">
        <v>-8000</v>
      </c>
      <c r="H119" s="69">
        <v>24000</v>
      </c>
      <c r="I119" s="69">
        <v>0</v>
      </c>
      <c r="J119" s="69">
        <v>16000</v>
      </c>
      <c r="K119" s="70">
        <v>-24000</v>
      </c>
      <c r="L119" s="79">
        <v>24000</v>
      </c>
      <c r="M119" s="78">
        <v>0</v>
      </c>
    </row>
    <row r="120" spans="1:13" ht="10.199999999999999" customHeight="1" x14ac:dyDescent="0.3">
      <c r="A120" s="2"/>
      <c r="B120" s="2"/>
      <c r="C120" s="2" t="s">
        <v>165</v>
      </c>
      <c r="D120" s="2"/>
      <c r="E120" s="69">
        <v>4087.61</v>
      </c>
      <c r="F120" s="69">
        <v>4133.32</v>
      </c>
      <c r="G120" s="71">
        <v>45.709719999999997</v>
      </c>
      <c r="H120" s="69">
        <v>12354.276666666641</v>
      </c>
      <c r="I120" s="69">
        <v>12399.96</v>
      </c>
      <c r="J120" s="69">
        <v>8266.6666666666406</v>
      </c>
      <c r="K120" s="70">
        <v>45.68333333335795</v>
      </c>
      <c r="L120" s="79">
        <v>12376.019999999971</v>
      </c>
      <c r="M120" s="78">
        <v>21.743333333330156</v>
      </c>
    </row>
    <row r="121" spans="1:13" ht="10.199999999999999" customHeight="1" x14ac:dyDescent="0.3">
      <c r="A121" s="2"/>
      <c r="B121" s="2"/>
      <c r="C121" s="2" t="s">
        <v>166</v>
      </c>
      <c r="D121" s="2"/>
      <c r="E121" s="69">
        <v>955.97</v>
      </c>
      <c r="F121" s="69">
        <v>966.68</v>
      </c>
      <c r="G121" s="71">
        <v>10.71002</v>
      </c>
      <c r="H121" s="69">
        <v>2889.303333333336</v>
      </c>
      <c r="I121" s="69">
        <v>2900.04</v>
      </c>
      <c r="J121" s="69">
        <v>1933.333333333336</v>
      </c>
      <c r="K121" s="70">
        <v>10.73666666666395</v>
      </c>
      <c r="L121" s="79">
        <v>2894.3900000000031</v>
      </c>
      <c r="M121" s="78">
        <v>5.0866666666670426</v>
      </c>
    </row>
    <row r="122" spans="1:13" ht="10.199999999999999" customHeight="1" x14ac:dyDescent="0.3">
      <c r="A122" s="2"/>
      <c r="B122" s="2"/>
      <c r="C122" s="2" t="s">
        <v>167</v>
      </c>
      <c r="D122" s="2"/>
      <c r="E122" s="69">
        <v>1303.48</v>
      </c>
      <c r="F122" s="69">
        <v>1200</v>
      </c>
      <c r="G122" s="71">
        <v>-103.48</v>
      </c>
      <c r="H122" s="69">
        <v>4636.8133333333362</v>
      </c>
      <c r="I122" s="69">
        <v>3600</v>
      </c>
      <c r="J122" s="69">
        <v>3333.3333333333362</v>
      </c>
      <c r="K122" s="70">
        <v>-1036.8133333333362</v>
      </c>
      <c r="L122" s="79">
        <v>4841.2800000000034</v>
      </c>
      <c r="M122" s="78">
        <v>204.46666666666715</v>
      </c>
    </row>
    <row r="123" spans="1:13" ht="10.199999999999999" customHeight="1" x14ac:dyDescent="0.3">
      <c r="A123" s="2"/>
      <c r="B123" s="2"/>
      <c r="C123" s="2" t="s">
        <v>168</v>
      </c>
      <c r="D123" s="2"/>
      <c r="E123" s="69">
        <v>0</v>
      </c>
      <c r="F123" s="69">
        <v>6666.68</v>
      </c>
      <c r="G123" s="71">
        <v>6666.68</v>
      </c>
      <c r="H123" s="69">
        <v>14420</v>
      </c>
      <c r="I123" s="69">
        <v>20000.04</v>
      </c>
      <c r="J123" s="69">
        <v>14420</v>
      </c>
      <c r="K123" s="70">
        <v>5580.0400000000009</v>
      </c>
      <c r="L123" s="79">
        <v>20000.0390625</v>
      </c>
      <c r="M123" s="78">
        <v>5580.0390625</v>
      </c>
    </row>
    <row r="124" spans="1:13" ht="10.199999999999999" customHeight="1" x14ac:dyDescent="0.3">
      <c r="A124" s="2"/>
      <c r="B124" s="2"/>
      <c r="C124" s="2" t="s">
        <v>169</v>
      </c>
      <c r="D124" s="2"/>
      <c r="E124" s="69">
        <v>2600</v>
      </c>
      <c r="F124" s="69">
        <v>2600</v>
      </c>
      <c r="G124" s="71">
        <v>0</v>
      </c>
      <c r="H124" s="69">
        <v>7800</v>
      </c>
      <c r="I124" s="69">
        <v>7800</v>
      </c>
      <c r="J124" s="69">
        <v>5200</v>
      </c>
      <c r="K124" s="70">
        <v>0</v>
      </c>
      <c r="L124" s="79">
        <v>7800</v>
      </c>
      <c r="M124" s="78">
        <v>0</v>
      </c>
    </row>
    <row r="125" spans="1:13" ht="10.199999999999999" customHeight="1" x14ac:dyDescent="0.3">
      <c r="A125" s="2"/>
      <c r="B125" s="2"/>
      <c r="C125" s="2" t="s">
        <v>170</v>
      </c>
      <c r="D125" s="2"/>
      <c r="E125" s="69">
        <v>4091.82</v>
      </c>
      <c r="F125" s="69">
        <v>3360</v>
      </c>
      <c r="G125" s="71">
        <v>-731.82010000000002</v>
      </c>
      <c r="H125" s="69">
        <v>15411.82</v>
      </c>
      <c r="I125" s="69">
        <v>10080</v>
      </c>
      <c r="J125" s="69">
        <v>11320</v>
      </c>
      <c r="K125" s="70">
        <v>-5331.82</v>
      </c>
      <c r="L125" s="79">
        <v>15411.82</v>
      </c>
      <c r="M125" s="78">
        <v>0</v>
      </c>
    </row>
    <row r="126" spans="1:13" ht="10.199999999999999" customHeight="1" x14ac:dyDescent="0.3">
      <c r="A126" s="2"/>
      <c r="B126" s="2"/>
      <c r="C126" s="2" t="s">
        <v>171</v>
      </c>
      <c r="D126" s="2"/>
      <c r="E126" s="69">
        <v>4188.6099999999997</v>
      </c>
      <c r="F126" s="69">
        <v>3079.32</v>
      </c>
      <c r="G126" s="71">
        <v>-1109.29</v>
      </c>
      <c r="H126" s="69">
        <v>12723.943333333358</v>
      </c>
      <c r="I126" s="69">
        <v>9237.9599999999991</v>
      </c>
      <c r="J126" s="69">
        <v>8535.3333333333576</v>
      </c>
      <c r="K126" s="70">
        <v>-3485.983333333359</v>
      </c>
      <c r="L126" s="79">
        <v>12677.430000000028</v>
      </c>
      <c r="M126" s="78">
        <v>-46.513333333330593</v>
      </c>
    </row>
    <row r="127" spans="1:13" ht="10.199999999999999" customHeight="1" x14ac:dyDescent="0.3">
      <c r="A127" s="2"/>
      <c r="B127" s="2"/>
      <c r="C127" s="2" t="s">
        <v>172</v>
      </c>
      <c r="D127" s="2"/>
      <c r="E127" s="69">
        <v>979.51</v>
      </c>
      <c r="F127" s="69">
        <v>720.16</v>
      </c>
      <c r="G127" s="71">
        <v>-259.35000000000002</v>
      </c>
      <c r="H127" s="69">
        <v>2975.676666666664</v>
      </c>
      <c r="I127" s="69">
        <v>2160.48</v>
      </c>
      <c r="J127" s="69">
        <v>1996.166666666664</v>
      </c>
      <c r="K127" s="70">
        <v>-815.19666666666399</v>
      </c>
      <c r="L127" s="79">
        <v>2964.8074999999972</v>
      </c>
      <c r="M127" s="78">
        <v>-10.869166666666843</v>
      </c>
    </row>
    <row r="128" spans="1:13" ht="10.199999999999999" customHeight="1" x14ac:dyDescent="0.3">
      <c r="A128" s="2"/>
      <c r="B128" s="2"/>
      <c r="C128" s="2" t="s">
        <v>173</v>
      </c>
      <c r="D128" s="2"/>
      <c r="E128" s="69">
        <v>3236.88</v>
      </c>
      <c r="F128" s="69">
        <v>2400</v>
      </c>
      <c r="G128" s="71">
        <v>-836.87990000000002</v>
      </c>
      <c r="H128" s="69">
        <v>7200.0001171874992</v>
      </c>
      <c r="I128" s="69">
        <v>7200</v>
      </c>
      <c r="J128" s="69">
        <v>3963.1201171874991</v>
      </c>
      <c r="K128" s="70">
        <v>-1.1718749919964466E-4</v>
      </c>
      <c r="L128" s="79">
        <v>7199.9998535156246</v>
      </c>
      <c r="M128" s="78">
        <v>-2.6367187456344254E-4</v>
      </c>
    </row>
    <row r="129" spans="1:13" ht="10.199999999999999" customHeight="1" x14ac:dyDescent="0.3">
      <c r="A129" s="2"/>
      <c r="B129" s="2"/>
      <c r="C129" s="2" t="s">
        <v>174</v>
      </c>
      <c r="D129" s="2"/>
      <c r="E129" s="69">
        <v>2800</v>
      </c>
      <c r="F129" s="69">
        <v>5400</v>
      </c>
      <c r="G129" s="71">
        <v>2600</v>
      </c>
      <c r="H129" s="69">
        <v>8400</v>
      </c>
      <c r="I129" s="69">
        <v>16200</v>
      </c>
      <c r="J129" s="69">
        <v>5600</v>
      </c>
      <c r="K129" s="70">
        <v>7800</v>
      </c>
      <c r="L129" s="79">
        <v>8400</v>
      </c>
      <c r="M129" s="78">
        <v>0</v>
      </c>
    </row>
    <row r="130" spans="1:13" ht="10.199999999999999" customHeight="1" x14ac:dyDescent="0.3">
      <c r="A130" s="2"/>
      <c r="B130" s="2"/>
      <c r="C130" s="2" t="s">
        <v>175</v>
      </c>
      <c r="D130" s="2"/>
      <c r="E130" s="69">
        <v>12629.55</v>
      </c>
      <c r="F130" s="69">
        <v>9900</v>
      </c>
      <c r="G130" s="71">
        <v>-2729.55</v>
      </c>
      <c r="H130" s="69">
        <v>61029.55</v>
      </c>
      <c r="I130" s="69">
        <v>29700</v>
      </c>
      <c r="J130" s="69">
        <v>48400</v>
      </c>
      <c r="K130" s="70">
        <v>-31329.550000000003</v>
      </c>
      <c r="L130" s="79">
        <v>57204.509999999995</v>
      </c>
      <c r="M130" s="78">
        <v>-3825.0400000000081</v>
      </c>
    </row>
    <row r="131" spans="1:13" ht="10.199999999999999" customHeight="1" x14ac:dyDescent="0.3">
      <c r="A131" s="2"/>
      <c r="B131" s="2"/>
      <c r="C131" s="2" t="s">
        <v>176</v>
      </c>
      <c r="D131" s="2"/>
      <c r="E131" s="69">
        <v>7409.47</v>
      </c>
      <c r="F131" s="69">
        <v>7905</v>
      </c>
      <c r="G131" s="71">
        <v>495.52980000000002</v>
      </c>
      <c r="H131" s="69">
        <v>35309.47</v>
      </c>
      <c r="I131" s="69">
        <v>23715</v>
      </c>
      <c r="J131" s="69">
        <v>27900</v>
      </c>
      <c r="K131" s="70">
        <v>-11594.470000000001</v>
      </c>
      <c r="L131" s="79">
        <v>33598.082666666669</v>
      </c>
      <c r="M131" s="78">
        <v>-1711.3873333333322</v>
      </c>
    </row>
    <row r="132" spans="1:13" ht="10.199999999999999" customHeight="1" x14ac:dyDescent="0.3">
      <c r="A132" s="2"/>
      <c r="B132" s="2"/>
      <c r="C132" s="2" t="s">
        <v>177</v>
      </c>
      <c r="D132" s="2"/>
      <c r="E132" s="69">
        <v>1732.95</v>
      </c>
      <c r="F132" s="69">
        <v>1848.76</v>
      </c>
      <c r="G132" s="71">
        <v>115.81010000000001</v>
      </c>
      <c r="H132" s="69">
        <v>8257.9500000000007</v>
      </c>
      <c r="I132" s="69">
        <v>5546.28</v>
      </c>
      <c r="J132" s="69">
        <v>6525.0000000000009</v>
      </c>
      <c r="K132" s="70">
        <v>-2711.670000000001</v>
      </c>
      <c r="L132" s="79">
        <v>7857.7018333333326</v>
      </c>
      <c r="M132" s="78">
        <v>-400.24816666666811</v>
      </c>
    </row>
    <row r="133" spans="1:13" ht="10.199999999999999" customHeight="1" x14ac:dyDescent="0.3">
      <c r="A133" s="2"/>
      <c r="B133" s="2"/>
      <c r="C133" s="2" t="s">
        <v>178</v>
      </c>
      <c r="D133" s="2"/>
      <c r="E133" s="69">
        <v>7941.52</v>
      </c>
      <c r="F133" s="69">
        <v>7200</v>
      </c>
      <c r="G133" s="71">
        <v>-741.52</v>
      </c>
      <c r="H133" s="69">
        <v>21600.00046875</v>
      </c>
      <c r="I133" s="69">
        <v>21600</v>
      </c>
      <c r="J133" s="69">
        <v>13658.48046875</v>
      </c>
      <c r="K133" s="70">
        <v>-4.6875000043655746E-4</v>
      </c>
      <c r="L133" s="79">
        <v>21599.999589843748</v>
      </c>
      <c r="M133" s="78">
        <v>-8.7890625218278728E-4</v>
      </c>
    </row>
    <row r="134" spans="1:13" ht="10.199999999999999" customHeight="1" x14ac:dyDescent="0.3">
      <c r="A134" s="2"/>
      <c r="B134" s="2"/>
      <c r="C134" s="2" t="s">
        <v>179</v>
      </c>
      <c r="D134" s="2"/>
      <c r="E134" s="69">
        <v>37103.64</v>
      </c>
      <c r="F134" s="69">
        <v>43900</v>
      </c>
      <c r="G134" s="71">
        <v>6796.3590000000004</v>
      </c>
      <c r="H134" s="69">
        <v>117263.64</v>
      </c>
      <c r="I134" s="69">
        <v>131700</v>
      </c>
      <c r="J134" s="69">
        <v>80160</v>
      </c>
      <c r="K134" s="70">
        <v>14436.36</v>
      </c>
      <c r="L134" s="79">
        <v>129170</v>
      </c>
      <c r="M134" s="78">
        <v>11906.36</v>
      </c>
    </row>
    <row r="135" spans="1:13" ht="10.199999999999999" customHeight="1" x14ac:dyDescent="0.3">
      <c r="A135" s="2"/>
      <c r="B135" s="2"/>
      <c r="C135" s="2" t="s">
        <v>180</v>
      </c>
      <c r="D135" s="2"/>
      <c r="E135" s="69">
        <v>3350</v>
      </c>
      <c r="F135" s="69">
        <v>0</v>
      </c>
      <c r="G135" s="71">
        <v>-3350</v>
      </c>
      <c r="H135" s="69">
        <v>52550</v>
      </c>
      <c r="I135" s="69">
        <v>0</v>
      </c>
      <c r="J135" s="69">
        <v>49200</v>
      </c>
      <c r="K135" s="70">
        <v>-52550</v>
      </c>
      <c r="L135" s="79">
        <v>42975</v>
      </c>
      <c r="M135" s="78">
        <v>-9575</v>
      </c>
    </row>
    <row r="136" spans="1:13" ht="10.199999999999999" customHeight="1" x14ac:dyDescent="0.3">
      <c r="A136" s="2"/>
      <c r="B136" s="2"/>
      <c r="C136" s="2" t="s">
        <v>181</v>
      </c>
      <c r="D136" s="2"/>
      <c r="E136" s="69">
        <v>20287.63</v>
      </c>
      <c r="F136" s="69">
        <v>22681.68</v>
      </c>
      <c r="G136" s="71">
        <v>2394.049</v>
      </c>
      <c r="H136" s="69">
        <v>87123.63</v>
      </c>
      <c r="I136" s="69">
        <v>68045.039999999994</v>
      </c>
      <c r="J136" s="69">
        <v>66836</v>
      </c>
      <c r="K136" s="70">
        <v>-19078.590000000011</v>
      </c>
      <c r="L136" s="79">
        <v>88483.65</v>
      </c>
      <c r="M136" s="78">
        <v>1360.0199999999895</v>
      </c>
    </row>
    <row r="137" spans="1:13" ht="10.199999999999999" customHeight="1" x14ac:dyDescent="0.3">
      <c r="A137" s="2"/>
      <c r="B137" s="2"/>
      <c r="C137" s="2" t="s">
        <v>182</v>
      </c>
      <c r="D137" s="2"/>
      <c r="E137" s="69">
        <v>4744.74</v>
      </c>
      <c r="F137" s="69">
        <v>5304.6</v>
      </c>
      <c r="G137" s="71">
        <v>559.85990000000004</v>
      </c>
      <c r="H137" s="69">
        <v>20375.739999999998</v>
      </c>
      <c r="I137" s="69">
        <v>15913.8</v>
      </c>
      <c r="J137" s="69">
        <v>15630.999999999998</v>
      </c>
      <c r="K137" s="70">
        <v>-4461.9399999999987</v>
      </c>
      <c r="L137" s="79">
        <v>20693.794999999998</v>
      </c>
      <c r="M137" s="78">
        <v>318.05500000000029</v>
      </c>
    </row>
    <row r="138" spans="1:13" ht="10.199999999999999" customHeight="1" x14ac:dyDescent="0.3">
      <c r="A138" s="2"/>
      <c r="B138" s="2"/>
      <c r="C138" s="2" t="s">
        <v>183</v>
      </c>
      <c r="D138" s="2"/>
      <c r="E138" s="69">
        <v>15073.52</v>
      </c>
      <c r="F138" s="69">
        <v>16800</v>
      </c>
      <c r="G138" s="71">
        <v>1726.48</v>
      </c>
      <c r="H138" s="69">
        <v>50400.000468750004</v>
      </c>
      <c r="I138" s="69">
        <v>50400</v>
      </c>
      <c r="J138" s="69">
        <v>35326.48046875</v>
      </c>
      <c r="K138" s="70">
        <v>-4.6875000407453626E-4</v>
      </c>
      <c r="L138" s="79">
        <v>50399.999140625005</v>
      </c>
      <c r="M138" s="78">
        <v>-1.3281249994179234E-3</v>
      </c>
    </row>
    <row r="139" spans="1:13" ht="10.199999999999999" customHeight="1" x14ac:dyDescent="0.3">
      <c r="A139" s="2"/>
      <c r="B139" s="2"/>
      <c r="C139" s="2" t="s">
        <v>184</v>
      </c>
      <c r="D139" s="2"/>
      <c r="E139" s="69">
        <v>19423.91</v>
      </c>
      <c r="F139" s="69">
        <v>16512</v>
      </c>
      <c r="G139" s="71">
        <v>-2911.91</v>
      </c>
      <c r="H139" s="69">
        <v>66298.91</v>
      </c>
      <c r="I139" s="69">
        <v>49536</v>
      </c>
      <c r="J139" s="69">
        <v>46875</v>
      </c>
      <c r="K139" s="70">
        <v>-16762.910000000003</v>
      </c>
      <c r="L139" s="79">
        <v>66298.910799999998</v>
      </c>
      <c r="M139" s="78">
        <v>7.9999999434221536E-4</v>
      </c>
    </row>
    <row r="140" spans="1:13" ht="10.199999999999999" customHeight="1" x14ac:dyDescent="0.3">
      <c r="A140" s="2"/>
      <c r="B140" s="2"/>
      <c r="C140" s="2" t="s">
        <v>185</v>
      </c>
      <c r="D140" s="2"/>
      <c r="E140" s="69">
        <v>9839.73</v>
      </c>
      <c r="F140" s="69">
        <v>8531.2000000000007</v>
      </c>
      <c r="G140" s="71">
        <v>-1308.53</v>
      </c>
      <c r="H140" s="69">
        <v>34058.479999999996</v>
      </c>
      <c r="I140" s="69">
        <v>25593.599999999999</v>
      </c>
      <c r="J140" s="69">
        <v>24218.749999999996</v>
      </c>
      <c r="K140" s="70">
        <v>-8464.8799999999974</v>
      </c>
      <c r="L140" s="79">
        <v>34126.857080000002</v>
      </c>
      <c r="M140" s="78">
        <v>68.377080000005662</v>
      </c>
    </row>
    <row r="141" spans="1:13" ht="10.199999999999999" customHeight="1" x14ac:dyDescent="0.3">
      <c r="A141" s="2"/>
      <c r="B141" s="2"/>
      <c r="C141" s="2" t="s">
        <v>186</v>
      </c>
      <c r="D141" s="2"/>
      <c r="E141" s="69">
        <v>2301.2199999999998</v>
      </c>
      <c r="F141" s="69">
        <v>1995.2</v>
      </c>
      <c r="G141" s="71">
        <v>-306.02</v>
      </c>
      <c r="H141" s="69">
        <v>7965.2824999999993</v>
      </c>
      <c r="I141" s="69">
        <v>5985.6</v>
      </c>
      <c r="J141" s="69">
        <v>5664.0625</v>
      </c>
      <c r="K141" s="70">
        <v>-1979.682499999999</v>
      </c>
      <c r="L141" s="79">
        <v>7981.2609300000004</v>
      </c>
      <c r="M141" s="78">
        <v>15.978430000001026</v>
      </c>
    </row>
    <row r="142" spans="1:13" ht="10.199999999999999" customHeight="1" x14ac:dyDescent="0.3">
      <c r="A142" s="2"/>
      <c r="B142" s="2"/>
      <c r="C142" s="2" t="s">
        <v>187</v>
      </c>
      <c r="D142" s="2"/>
      <c r="E142" s="69">
        <v>6181.6</v>
      </c>
      <c r="F142" s="69">
        <v>4800</v>
      </c>
      <c r="G142" s="71">
        <v>-1381.6</v>
      </c>
      <c r="H142" s="69">
        <v>14400.000390625</v>
      </c>
      <c r="I142" s="69">
        <v>14400</v>
      </c>
      <c r="J142" s="69">
        <v>8218.400390625</v>
      </c>
      <c r="K142" s="70">
        <v>-3.9062500036379788E-4</v>
      </c>
      <c r="L142" s="79">
        <v>14400.0003125</v>
      </c>
      <c r="M142" s="78">
        <v>-7.8125000072759576E-5</v>
      </c>
    </row>
    <row r="143" spans="1:13" ht="10.199999999999999" customHeight="1" x14ac:dyDescent="0.3">
      <c r="A143" s="2"/>
      <c r="B143" s="2"/>
      <c r="C143" s="2" t="s">
        <v>188</v>
      </c>
      <c r="D143" s="2"/>
      <c r="E143" s="69">
        <v>688.86</v>
      </c>
      <c r="F143" s="69">
        <v>0</v>
      </c>
      <c r="G143" s="71">
        <v>-688.86</v>
      </c>
      <c r="H143" s="69">
        <v>688.86</v>
      </c>
      <c r="I143" s="69">
        <v>0</v>
      </c>
      <c r="J143" s="69">
        <v>0</v>
      </c>
      <c r="K143" s="70">
        <v>-688.86</v>
      </c>
      <c r="L143" s="79">
        <v>6888.5998681640631</v>
      </c>
      <c r="M143" s="78">
        <v>6199.7398681640634</v>
      </c>
    </row>
    <row r="144" spans="1:13" ht="10.199999999999999" customHeight="1" x14ac:dyDescent="0.3">
      <c r="A144" s="2"/>
      <c r="B144" s="2"/>
      <c r="C144" s="42" t="s">
        <v>189</v>
      </c>
      <c r="D144" s="42"/>
      <c r="E144" s="72">
        <v>642397.28999999992</v>
      </c>
      <c r="F144" s="72">
        <v>681045.35999999987</v>
      </c>
      <c r="G144" s="74">
        <v>38648.069999999949</v>
      </c>
      <c r="H144" s="72">
        <v>2242942.8981672293</v>
      </c>
      <c r="I144" s="72">
        <v>2043136.0800000003</v>
      </c>
      <c r="J144" s="72">
        <v>1600545.6081672292</v>
      </c>
      <c r="K144" s="73">
        <v>-199806.81816722895</v>
      </c>
      <c r="L144" s="80">
        <v>2254477.6130262902</v>
      </c>
      <c r="M144" s="81">
        <v>11534.714859061129</v>
      </c>
    </row>
    <row r="145" spans="1:13" ht="10.199999999999999" customHeight="1" x14ac:dyDescent="0.3">
      <c r="A145" s="2"/>
      <c r="B145" s="2" t="s">
        <v>33</v>
      </c>
      <c r="C145" s="2"/>
      <c r="D145" s="2"/>
      <c r="E145" s="69"/>
      <c r="F145" s="69"/>
      <c r="G145" s="71"/>
      <c r="H145" s="69"/>
      <c r="I145" s="69"/>
      <c r="J145" s="69"/>
      <c r="K145" s="70"/>
      <c r="L145" s="79"/>
      <c r="M145" s="78"/>
    </row>
    <row r="146" spans="1:13" ht="10.199999999999999" customHeight="1" x14ac:dyDescent="0.3">
      <c r="A146" s="2"/>
      <c r="B146" s="2"/>
      <c r="C146" s="2" t="s">
        <v>190</v>
      </c>
      <c r="D146" s="2"/>
      <c r="E146" s="69">
        <v>30574</v>
      </c>
      <c r="F146" s="69">
        <v>11666.68</v>
      </c>
      <c r="G146" s="71">
        <v>-18907.32</v>
      </c>
      <c r="H146" s="69">
        <v>129347</v>
      </c>
      <c r="I146" s="69">
        <v>35000.04</v>
      </c>
      <c r="J146" s="69">
        <v>98773</v>
      </c>
      <c r="K146" s="70">
        <v>-94346.959999999992</v>
      </c>
      <c r="L146" s="79">
        <v>131416.001953125</v>
      </c>
      <c r="M146" s="78">
        <v>2069.001953125</v>
      </c>
    </row>
    <row r="147" spans="1:13" ht="10.199999999999999" customHeight="1" x14ac:dyDescent="0.3">
      <c r="A147" s="2"/>
      <c r="B147" s="2"/>
      <c r="C147" s="2" t="s">
        <v>192</v>
      </c>
      <c r="D147" s="2"/>
      <c r="E147" s="69">
        <v>18152.330000000002</v>
      </c>
      <c r="F147" s="69">
        <v>4166.68</v>
      </c>
      <c r="G147" s="71">
        <v>-13985.65</v>
      </c>
      <c r="H147" s="69">
        <v>18152.330000000002</v>
      </c>
      <c r="I147" s="69">
        <v>12500.04</v>
      </c>
      <c r="J147" s="69">
        <v>0</v>
      </c>
      <c r="K147" s="70">
        <v>-5652.2900000000009</v>
      </c>
      <c r="L147" s="79">
        <v>16083.79</v>
      </c>
      <c r="M147" s="78">
        <v>-2068.5400000000009</v>
      </c>
    </row>
    <row r="148" spans="1:13" ht="10.199999999999999" customHeight="1" x14ac:dyDescent="0.3">
      <c r="A148" s="2"/>
      <c r="B148" s="2"/>
      <c r="C148" s="2" t="s">
        <v>193</v>
      </c>
      <c r="D148" s="2"/>
      <c r="E148" s="69">
        <v>1069.23</v>
      </c>
      <c r="F148" s="69">
        <v>833.32</v>
      </c>
      <c r="G148" s="71">
        <v>-235.91</v>
      </c>
      <c r="H148" s="69">
        <v>2499.95998046875</v>
      </c>
      <c r="I148" s="69">
        <v>2499.96</v>
      </c>
      <c r="J148" s="69">
        <v>1430.72998046875</v>
      </c>
      <c r="K148" s="70">
        <v>1.9531250018189894E-5</v>
      </c>
      <c r="L148" s="79">
        <v>2499.9600891113282</v>
      </c>
      <c r="M148" s="78">
        <v>1.0864257819775958E-4</v>
      </c>
    </row>
    <row r="149" spans="1:13" ht="10.199999999999999" customHeight="1" x14ac:dyDescent="0.3">
      <c r="A149" s="2"/>
      <c r="B149" s="2"/>
      <c r="C149" s="2" t="s">
        <v>194</v>
      </c>
      <c r="D149" s="2"/>
      <c r="E149" s="69">
        <v>12535.98</v>
      </c>
      <c r="F149" s="69">
        <v>15216.68</v>
      </c>
      <c r="G149" s="71">
        <v>2680.6990000000001</v>
      </c>
      <c r="H149" s="69">
        <v>44152.999531249996</v>
      </c>
      <c r="I149" s="69">
        <v>45650.04</v>
      </c>
      <c r="J149" s="69">
        <v>31617.019531249996</v>
      </c>
      <c r="K149" s="70">
        <v>1497.0404687500049</v>
      </c>
      <c r="L149" s="79">
        <v>44152.999775390621</v>
      </c>
      <c r="M149" s="78">
        <v>2.44140625E-4</v>
      </c>
    </row>
    <row r="150" spans="1:13" ht="10.199999999999999" customHeight="1" x14ac:dyDescent="0.3">
      <c r="A150" s="2"/>
      <c r="B150" s="2"/>
      <c r="C150" s="2" t="s">
        <v>195</v>
      </c>
      <c r="D150" s="2"/>
      <c r="E150" s="69">
        <v>1796.94</v>
      </c>
      <c r="F150" s="69">
        <v>126.68</v>
      </c>
      <c r="G150" s="71">
        <v>-1670.26</v>
      </c>
      <c r="H150" s="69">
        <v>1796.94</v>
      </c>
      <c r="I150" s="69">
        <v>380.04</v>
      </c>
      <c r="J150" s="69">
        <v>0</v>
      </c>
      <c r="K150" s="70">
        <v>-1416.9</v>
      </c>
      <c r="L150" s="79">
        <v>1796.94</v>
      </c>
      <c r="M150" s="78">
        <v>0</v>
      </c>
    </row>
    <row r="151" spans="1:13" ht="10.199999999999999" customHeight="1" x14ac:dyDescent="0.3">
      <c r="A151" s="2"/>
      <c r="B151" s="2"/>
      <c r="C151" s="2" t="s">
        <v>196</v>
      </c>
      <c r="D151" s="2"/>
      <c r="E151" s="69">
        <v>80.599999999999994</v>
      </c>
      <c r="F151" s="69">
        <v>0</v>
      </c>
      <c r="G151" s="71">
        <v>-80.599999999999994</v>
      </c>
      <c r="H151" s="69">
        <v>80.599999999999994</v>
      </c>
      <c r="I151" s="69">
        <v>0</v>
      </c>
      <c r="J151" s="69">
        <v>0</v>
      </c>
      <c r="K151" s="70">
        <v>-80.599999999999994</v>
      </c>
      <c r="L151" s="79">
        <v>80.599999999999994</v>
      </c>
      <c r="M151" s="78">
        <v>0</v>
      </c>
    </row>
    <row r="152" spans="1:13" ht="10.199999999999999" customHeight="1" x14ac:dyDescent="0.3">
      <c r="A152" s="2"/>
      <c r="B152" s="2"/>
      <c r="C152" s="2" t="s">
        <v>197</v>
      </c>
      <c r="D152" s="2"/>
      <c r="E152" s="69">
        <v>1471.5</v>
      </c>
      <c r="F152" s="69">
        <v>0</v>
      </c>
      <c r="G152" s="71">
        <v>-1471.5</v>
      </c>
      <c r="H152" s="69">
        <v>1471.5</v>
      </c>
      <c r="I152" s="69">
        <v>0</v>
      </c>
      <c r="J152" s="69">
        <v>0</v>
      </c>
      <c r="K152" s="70">
        <v>-1471.5</v>
      </c>
      <c r="L152" s="79">
        <v>1261.4000000000001</v>
      </c>
      <c r="M152" s="78">
        <v>-210.09999999999991</v>
      </c>
    </row>
    <row r="153" spans="1:13" ht="10.199999999999999" customHeight="1" x14ac:dyDescent="0.3">
      <c r="A153" s="2"/>
      <c r="B153" s="2"/>
      <c r="C153" s="2" t="s">
        <v>198</v>
      </c>
      <c r="D153" s="2"/>
      <c r="E153" s="69">
        <v>5192.0200000000004</v>
      </c>
      <c r="F153" s="69">
        <v>5000</v>
      </c>
      <c r="G153" s="71">
        <v>-192.02</v>
      </c>
      <c r="H153" s="69">
        <v>14860.00046875</v>
      </c>
      <c r="I153" s="69">
        <v>15000</v>
      </c>
      <c r="J153" s="69">
        <v>9667.98046875</v>
      </c>
      <c r="K153" s="70">
        <v>139.99953124999956</v>
      </c>
      <c r="L153" s="79">
        <v>14859.999331054687</v>
      </c>
      <c r="M153" s="78">
        <v>-1.1376953134458745E-3</v>
      </c>
    </row>
    <row r="154" spans="1:13" ht="10.199999999999999" customHeight="1" x14ac:dyDescent="0.3">
      <c r="A154" s="2"/>
      <c r="B154" s="2"/>
      <c r="C154" s="2" t="s">
        <v>199</v>
      </c>
      <c r="D154" s="2"/>
      <c r="E154" s="69">
        <v>4343.7700000000004</v>
      </c>
      <c r="F154" s="69">
        <v>11666.68</v>
      </c>
      <c r="G154" s="71">
        <v>7322.91</v>
      </c>
      <c r="H154" s="69">
        <v>35000.039531250004</v>
      </c>
      <c r="I154" s="69">
        <v>35000.04</v>
      </c>
      <c r="J154" s="69">
        <v>30656.269531250004</v>
      </c>
      <c r="K154" s="70">
        <v>4.6874999679857865E-4</v>
      </c>
      <c r="L154" s="79">
        <v>35000.039775390629</v>
      </c>
      <c r="M154" s="78">
        <v>2.44140625E-4</v>
      </c>
    </row>
    <row r="155" spans="1:13" ht="10.199999999999999" customHeight="1" x14ac:dyDescent="0.3">
      <c r="A155" s="2"/>
      <c r="B155" s="2"/>
      <c r="C155" s="2" t="s">
        <v>200</v>
      </c>
      <c r="D155" s="2"/>
      <c r="E155" s="69">
        <v>7873.27</v>
      </c>
      <c r="F155" s="69">
        <v>5000</v>
      </c>
      <c r="G155" s="71">
        <v>-2873.27</v>
      </c>
      <c r="H155" s="69">
        <v>14999.99998046875</v>
      </c>
      <c r="I155" s="69">
        <v>15000</v>
      </c>
      <c r="J155" s="69">
        <v>7126.72998046875</v>
      </c>
      <c r="K155" s="70">
        <v>1.9531249563442543E-5</v>
      </c>
      <c r="L155" s="79">
        <v>14999.99990234375</v>
      </c>
      <c r="M155" s="78">
        <v>-7.8125000072759576E-5</v>
      </c>
    </row>
    <row r="156" spans="1:13" ht="10.199999999999999" customHeight="1" x14ac:dyDescent="0.3">
      <c r="A156" s="2"/>
      <c r="B156" s="2"/>
      <c r="C156" s="42" t="s">
        <v>201</v>
      </c>
      <c r="D156" s="42"/>
      <c r="E156" s="72">
        <v>83089.640000000029</v>
      </c>
      <c r="F156" s="72">
        <v>53676.72</v>
      </c>
      <c r="G156" s="74">
        <v>-29412.920000000027</v>
      </c>
      <c r="H156" s="72">
        <v>262361.36949218757</v>
      </c>
      <c r="I156" s="72">
        <v>161030.16</v>
      </c>
      <c r="J156" s="72">
        <v>179271.72949218756</v>
      </c>
      <c r="K156" s="73">
        <v>-101331.20949218757</v>
      </c>
      <c r="L156" s="80">
        <v>262151.73082641599</v>
      </c>
      <c r="M156" s="81">
        <v>-209.6386657714861</v>
      </c>
    </row>
    <row r="157" spans="1:13" ht="10.199999999999999" customHeight="1" x14ac:dyDescent="0.3">
      <c r="A157" s="2"/>
      <c r="B157" s="2" t="s">
        <v>35</v>
      </c>
      <c r="C157" s="2"/>
      <c r="D157" s="2"/>
      <c r="E157" s="69"/>
      <c r="F157" s="69"/>
      <c r="G157" s="71"/>
      <c r="H157" s="69"/>
      <c r="I157" s="69"/>
      <c r="J157" s="69"/>
      <c r="K157" s="70"/>
      <c r="L157" s="79"/>
      <c r="M157" s="78"/>
    </row>
    <row r="158" spans="1:13" ht="10.199999999999999" customHeight="1" x14ac:dyDescent="0.3">
      <c r="A158" s="2"/>
      <c r="B158" s="2"/>
      <c r="C158" s="2" t="s">
        <v>203</v>
      </c>
      <c r="D158" s="2"/>
      <c r="E158" s="69">
        <v>2418.75</v>
      </c>
      <c r="F158" s="69">
        <v>43333.32</v>
      </c>
      <c r="G158" s="71">
        <v>40914.57</v>
      </c>
      <c r="H158" s="69">
        <v>129999.9609375</v>
      </c>
      <c r="I158" s="69">
        <v>129999.96</v>
      </c>
      <c r="J158" s="69">
        <v>127581.2109375</v>
      </c>
      <c r="K158" s="70">
        <v>-9.374999935971573E-4</v>
      </c>
      <c r="L158" s="79">
        <v>129999.9599609375</v>
      </c>
      <c r="M158" s="78">
        <v>-9.765625E-4</v>
      </c>
    </row>
    <row r="159" spans="1:13" ht="10.199999999999999" customHeight="1" x14ac:dyDescent="0.3">
      <c r="A159" s="2"/>
      <c r="B159" s="2"/>
      <c r="C159" s="2" t="s">
        <v>204</v>
      </c>
      <c r="D159" s="2"/>
      <c r="E159" s="69">
        <v>105722.74</v>
      </c>
      <c r="F159" s="69">
        <v>90000</v>
      </c>
      <c r="G159" s="71">
        <v>-15722.74</v>
      </c>
      <c r="H159" s="69">
        <v>269999.99</v>
      </c>
      <c r="I159" s="69">
        <v>270000</v>
      </c>
      <c r="J159" s="69">
        <v>164277.25</v>
      </c>
      <c r="K159" s="70">
        <v>1.0000000009313226E-2</v>
      </c>
      <c r="L159" s="79">
        <v>269999.99796875002</v>
      </c>
      <c r="M159" s="78">
        <v>7.9687500256113708E-3</v>
      </c>
    </row>
    <row r="160" spans="1:13" ht="10.199999999999999" customHeight="1" x14ac:dyDescent="0.3">
      <c r="A160" s="2"/>
      <c r="B160" s="2"/>
      <c r="C160" s="2" t="s">
        <v>205</v>
      </c>
      <c r="D160" s="2"/>
      <c r="E160" s="69">
        <v>87297.27</v>
      </c>
      <c r="F160" s="69">
        <v>75000</v>
      </c>
      <c r="G160" s="71">
        <v>-12297.27</v>
      </c>
      <c r="H160" s="69">
        <v>224999.98875000002</v>
      </c>
      <c r="I160" s="69">
        <v>225000</v>
      </c>
      <c r="J160" s="69">
        <v>137702.71875</v>
      </c>
      <c r="K160" s="70">
        <v>1.1249999981373549E-2</v>
      </c>
      <c r="L160" s="79">
        <v>225000.003203125</v>
      </c>
      <c r="M160" s="78">
        <v>1.4453124982537702E-2</v>
      </c>
    </row>
    <row r="161" spans="1:13" ht="10.199999999999999" customHeight="1" x14ac:dyDescent="0.3">
      <c r="A161" s="2"/>
      <c r="B161" s="2"/>
      <c r="C161" s="2" t="s">
        <v>206</v>
      </c>
      <c r="D161" s="2"/>
      <c r="E161" s="69">
        <v>34625.129999999997</v>
      </c>
      <c r="F161" s="69">
        <v>29500</v>
      </c>
      <c r="G161" s="71">
        <v>-5125.1289999999999</v>
      </c>
      <c r="H161" s="69">
        <v>88500.001093750005</v>
      </c>
      <c r="I161" s="69">
        <v>88500</v>
      </c>
      <c r="J161" s="69">
        <v>53874.871093750007</v>
      </c>
      <c r="K161" s="70">
        <v>-1.0937500046566129E-3</v>
      </c>
      <c r="L161" s="79">
        <v>88499.995234375005</v>
      </c>
      <c r="M161" s="78">
        <v>-5.859375E-3</v>
      </c>
    </row>
    <row r="162" spans="1:13" ht="10.199999999999999" customHeight="1" x14ac:dyDescent="0.3">
      <c r="A162" s="2"/>
      <c r="B162" s="2"/>
      <c r="C162" s="2" t="s">
        <v>207</v>
      </c>
      <c r="D162" s="2"/>
      <c r="E162" s="69">
        <v>8580.14</v>
      </c>
      <c r="F162" s="69">
        <v>6666.68</v>
      </c>
      <c r="G162" s="71">
        <v>-1913.4590000000001</v>
      </c>
      <c r="H162" s="69">
        <v>20000.039414062499</v>
      </c>
      <c r="I162" s="69">
        <v>20000.04</v>
      </c>
      <c r="J162" s="69">
        <v>11419.8994140625</v>
      </c>
      <c r="K162" s="70">
        <v>5.8593750145519152E-4</v>
      </c>
      <c r="L162" s="79">
        <v>20000.038383789062</v>
      </c>
      <c r="M162" s="78">
        <v>-1.0302734372089617E-3</v>
      </c>
    </row>
    <row r="163" spans="1:13" ht="10.199999999999999" customHeight="1" x14ac:dyDescent="0.3">
      <c r="A163" s="2"/>
      <c r="B163" s="2"/>
      <c r="C163" s="2" t="s">
        <v>208</v>
      </c>
      <c r="D163" s="2"/>
      <c r="E163" s="69">
        <v>18133.59</v>
      </c>
      <c r="F163" s="69">
        <v>40000</v>
      </c>
      <c r="G163" s="71">
        <v>21866.41</v>
      </c>
      <c r="H163" s="69">
        <v>119999.99625</v>
      </c>
      <c r="I163" s="69">
        <v>120000</v>
      </c>
      <c r="J163" s="69">
        <v>101866.40625</v>
      </c>
      <c r="K163" s="70">
        <v>3.7500000034924597E-3</v>
      </c>
      <c r="L163" s="79">
        <v>119999.9958203125</v>
      </c>
      <c r="M163" s="78">
        <v>-4.2968749767169356E-4</v>
      </c>
    </row>
    <row r="164" spans="1:13" ht="10.199999999999999" customHeight="1" x14ac:dyDescent="0.3">
      <c r="A164" s="2"/>
      <c r="B164" s="2"/>
      <c r="C164" s="2" t="s">
        <v>209</v>
      </c>
      <c r="D164" s="2"/>
      <c r="E164" s="69">
        <v>23849.69</v>
      </c>
      <c r="F164" s="69">
        <v>25000</v>
      </c>
      <c r="G164" s="71">
        <v>1150.3109999999999</v>
      </c>
      <c r="H164" s="69">
        <v>75000.002500000002</v>
      </c>
      <c r="I164" s="69">
        <v>75000</v>
      </c>
      <c r="J164" s="69">
        <v>51150.3125</v>
      </c>
      <c r="K164" s="70">
        <v>-2.5000000023283064E-3</v>
      </c>
      <c r="L164" s="79">
        <v>75000.003476562502</v>
      </c>
      <c r="M164" s="78">
        <v>9.765625E-4</v>
      </c>
    </row>
    <row r="165" spans="1:13" ht="10.199999999999999" customHeight="1" x14ac:dyDescent="0.3">
      <c r="A165" s="2"/>
      <c r="B165" s="2"/>
      <c r="C165" s="2" t="s">
        <v>210</v>
      </c>
      <c r="D165" s="2"/>
      <c r="E165" s="69">
        <v>6628.24</v>
      </c>
      <c r="F165" s="69">
        <v>18333.32</v>
      </c>
      <c r="G165" s="71">
        <v>11705.08</v>
      </c>
      <c r="H165" s="69">
        <v>54999.958749999998</v>
      </c>
      <c r="I165" s="69">
        <v>54999.96</v>
      </c>
      <c r="J165" s="69">
        <v>48371.71875</v>
      </c>
      <c r="K165" s="70">
        <v>1.2500000011641532E-3</v>
      </c>
      <c r="L165" s="79">
        <v>54999.959511718749</v>
      </c>
      <c r="M165" s="78">
        <v>7.6171875116415322E-4</v>
      </c>
    </row>
    <row r="166" spans="1:13" ht="10.199999999999999" customHeight="1" x14ac:dyDescent="0.3">
      <c r="A166" s="2"/>
      <c r="B166" s="2"/>
      <c r="C166" s="2" t="s">
        <v>211</v>
      </c>
      <c r="D166" s="2"/>
      <c r="E166" s="69">
        <v>2471.3200000000002</v>
      </c>
      <c r="F166" s="69">
        <v>13333.32</v>
      </c>
      <c r="G166" s="71">
        <v>10862</v>
      </c>
      <c r="H166" s="69">
        <v>39999.960625</v>
      </c>
      <c r="I166" s="69">
        <v>39999.96</v>
      </c>
      <c r="J166" s="69">
        <v>37528.640625</v>
      </c>
      <c r="K166" s="70">
        <v>-6.2500000058207661E-4</v>
      </c>
      <c r="L166" s="79">
        <v>39999.958730468752</v>
      </c>
      <c r="M166" s="78">
        <v>-1.8945312476716936E-3</v>
      </c>
    </row>
    <row r="167" spans="1:13" ht="10.199999999999999" customHeight="1" x14ac:dyDescent="0.3">
      <c r="A167" s="2"/>
      <c r="B167" s="2"/>
      <c r="C167" s="2" t="s">
        <v>212</v>
      </c>
      <c r="D167" s="2"/>
      <c r="E167" s="69">
        <v>68326.820000000007</v>
      </c>
      <c r="F167" s="69">
        <v>73333.320000000007</v>
      </c>
      <c r="G167" s="71">
        <v>5006.5</v>
      </c>
      <c r="H167" s="69">
        <v>219999.94500000001</v>
      </c>
      <c r="I167" s="69">
        <v>219999.96</v>
      </c>
      <c r="J167" s="69">
        <v>151673.125</v>
      </c>
      <c r="K167" s="70">
        <v>1.4999999984866008E-2</v>
      </c>
      <c r="L167" s="79">
        <v>219999.94421875</v>
      </c>
      <c r="M167" s="78">
        <v>-7.8125001164153218E-4</v>
      </c>
    </row>
    <row r="168" spans="1:13" ht="10.199999999999999" customHeight="1" x14ac:dyDescent="0.3">
      <c r="A168" s="2"/>
      <c r="B168" s="2"/>
      <c r="C168" s="2" t="s">
        <v>213</v>
      </c>
      <c r="D168" s="2"/>
      <c r="E168" s="69">
        <v>1040.25</v>
      </c>
      <c r="F168" s="69">
        <v>6666.68</v>
      </c>
      <c r="G168" s="71">
        <v>5626.43</v>
      </c>
      <c r="H168" s="69">
        <v>20000.0390625</v>
      </c>
      <c r="I168" s="69">
        <v>20000.04</v>
      </c>
      <c r="J168" s="69">
        <v>18959.7890625</v>
      </c>
      <c r="K168" s="70">
        <v>9.3750000087311491E-4</v>
      </c>
      <c r="L168" s="79">
        <v>20000.037304687499</v>
      </c>
      <c r="M168" s="78">
        <v>-1.7578125007275958E-3</v>
      </c>
    </row>
    <row r="169" spans="1:13" ht="10.199999999999999" customHeight="1" x14ac:dyDescent="0.3">
      <c r="A169" s="2"/>
      <c r="B169" s="2"/>
      <c r="C169" s="2" t="s">
        <v>214</v>
      </c>
      <c r="D169" s="2"/>
      <c r="E169" s="69">
        <v>34243</v>
      </c>
      <c r="F169" s="69">
        <v>25666.68</v>
      </c>
      <c r="G169" s="71">
        <v>-8576.32</v>
      </c>
      <c r="H169" s="69">
        <v>77000</v>
      </c>
      <c r="I169" s="69">
        <v>77000.039999999994</v>
      </c>
      <c r="J169" s="69">
        <v>42757</v>
      </c>
      <c r="K169" s="70">
        <v>3.9999999993597157E-2</v>
      </c>
      <c r="L169" s="79">
        <v>77000.00146484375</v>
      </c>
      <c r="M169" s="78">
        <v>1.46484375E-3</v>
      </c>
    </row>
    <row r="170" spans="1:13" ht="10.199999999999999" customHeight="1" x14ac:dyDescent="0.3">
      <c r="A170" s="2"/>
      <c r="B170" s="2"/>
      <c r="C170" s="2" t="s">
        <v>215</v>
      </c>
      <c r="D170" s="2"/>
      <c r="E170" s="69">
        <v>0</v>
      </c>
      <c r="F170" s="69">
        <v>45.64</v>
      </c>
      <c r="G170" s="71">
        <v>45.64</v>
      </c>
      <c r="H170" s="69">
        <v>136.91999816894531</v>
      </c>
      <c r="I170" s="69">
        <v>136.91999999999999</v>
      </c>
      <c r="J170" s="69">
        <v>136.91999816894531</v>
      </c>
      <c r="K170" s="70">
        <v>1.8310546749944479E-6</v>
      </c>
      <c r="L170" s="79">
        <v>136.91999816894531</v>
      </c>
      <c r="M170" s="78">
        <v>0</v>
      </c>
    </row>
    <row r="171" spans="1:13" ht="10.199999999999999" customHeight="1" x14ac:dyDescent="0.3">
      <c r="A171" s="2"/>
      <c r="B171" s="2"/>
      <c r="C171" s="2" t="s">
        <v>216</v>
      </c>
      <c r="D171" s="2"/>
      <c r="E171" s="69">
        <v>23040.880000000001</v>
      </c>
      <c r="F171" s="69">
        <v>50000</v>
      </c>
      <c r="G171" s="71">
        <v>26959.119999999999</v>
      </c>
      <c r="H171" s="69">
        <v>200000.38</v>
      </c>
      <c r="I171" s="69">
        <v>200000</v>
      </c>
      <c r="J171" s="69">
        <v>176959.5</v>
      </c>
      <c r="K171" s="70">
        <v>-0.38000000000465661</v>
      </c>
      <c r="L171" s="79">
        <v>200000.38</v>
      </c>
      <c r="M171" s="78">
        <v>0</v>
      </c>
    </row>
    <row r="172" spans="1:13" ht="10.199999999999999" customHeight="1" x14ac:dyDescent="0.3">
      <c r="A172" s="2"/>
      <c r="B172" s="2"/>
      <c r="C172" s="42" t="s">
        <v>217</v>
      </c>
      <c r="D172" s="42"/>
      <c r="E172" s="72">
        <v>416377.82</v>
      </c>
      <c r="F172" s="72">
        <v>496878.96</v>
      </c>
      <c r="G172" s="74">
        <v>80501.140000000014</v>
      </c>
      <c r="H172" s="72">
        <v>1540637.1823809813</v>
      </c>
      <c r="I172" s="72">
        <v>1540636.88</v>
      </c>
      <c r="J172" s="72">
        <v>1124259.3623809812</v>
      </c>
      <c r="K172" s="73">
        <v>-0.30238098138943315</v>
      </c>
      <c r="L172" s="80">
        <v>1540637.1952764895</v>
      </c>
      <c r="M172" s="81">
        <v>1.2895507814391749E-2</v>
      </c>
    </row>
    <row r="173" spans="1:13" ht="10.199999999999999" customHeight="1" x14ac:dyDescent="0.3">
      <c r="A173" s="2"/>
      <c r="B173" s="2" t="s">
        <v>36</v>
      </c>
      <c r="C173" s="2"/>
      <c r="D173" s="2"/>
      <c r="E173" s="69"/>
      <c r="F173" s="69"/>
      <c r="G173" s="71"/>
      <c r="H173" s="69"/>
      <c r="I173" s="69"/>
      <c r="J173" s="69"/>
      <c r="K173" s="70"/>
      <c r="L173" s="79"/>
      <c r="M173" s="78"/>
    </row>
    <row r="174" spans="1:13" ht="10.199999999999999" customHeight="1" x14ac:dyDescent="0.3">
      <c r="A174" s="2"/>
      <c r="B174" s="2"/>
      <c r="C174" s="2" t="s">
        <v>218</v>
      </c>
      <c r="D174" s="2"/>
      <c r="E174" s="69">
        <v>109329.2</v>
      </c>
      <c r="F174" s="69">
        <v>71055</v>
      </c>
      <c r="G174" s="71">
        <v>-38274.199999999997</v>
      </c>
      <c r="H174" s="69">
        <v>199464.99687500001</v>
      </c>
      <c r="I174" s="69">
        <v>213165</v>
      </c>
      <c r="J174" s="69">
        <v>90135.796875000015</v>
      </c>
      <c r="K174" s="70">
        <v>13700.003124999988</v>
      </c>
      <c r="L174" s="79">
        <v>199464.99179687499</v>
      </c>
      <c r="M174" s="78">
        <v>-5.0781250174622983E-3</v>
      </c>
    </row>
    <row r="175" spans="1:13" ht="10.199999999999999" customHeight="1" x14ac:dyDescent="0.3">
      <c r="A175" s="2"/>
      <c r="B175" s="2"/>
      <c r="C175" s="2" t="s">
        <v>219</v>
      </c>
      <c r="D175" s="2"/>
      <c r="E175" s="69">
        <v>0</v>
      </c>
      <c r="F175" s="69">
        <v>2000</v>
      </c>
      <c r="G175" s="71">
        <v>2000</v>
      </c>
      <c r="H175" s="69">
        <v>6000</v>
      </c>
      <c r="I175" s="69">
        <v>6000</v>
      </c>
      <c r="J175" s="69">
        <v>6000</v>
      </c>
      <c r="K175" s="70">
        <v>0</v>
      </c>
      <c r="L175" s="79">
        <v>6000.0001831054688</v>
      </c>
      <c r="M175" s="78">
        <v>1.8310546875E-4</v>
      </c>
    </row>
    <row r="176" spans="1:13" ht="10.199999999999999" customHeight="1" x14ac:dyDescent="0.3">
      <c r="A176" s="2"/>
      <c r="B176" s="2"/>
      <c r="C176" s="2" t="s">
        <v>220</v>
      </c>
      <c r="D176" s="2"/>
      <c r="E176" s="69">
        <v>112364.51</v>
      </c>
      <c r="F176" s="69">
        <v>15566.68</v>
      </c>
      <c r="G176" s="71">
        <v>-96797.83</v>
      </c>
      <c r="H176" s="69">
        <v>112364.51000000001</v>
      </c>
      <c r="I176" s="69">
        <v>46700.04</v>
      </c>
      <c r="J176" s="69">
        <v>0</v>
      </c>
      <c r="K176" s="70">
        <v>-65664.47</v>
      </c>
      <c r="L176" s="79">
        <v>96700.00146484375</v>
      </c>
      <c r="M176" s="78">
        <v>-15664.508535156259</v>
      </c>
    </row>
    <row r="177" spans="1:13" ht="10.199999999999999" customHeight="1" x14ac:dyDescent="0.3">
      <c r="A177" s="2"/>
      <c r="B177" s="2"/>
      <c r="C177" s="2" t="s">
        <v>222</v>
      </c>
      <c r="D177" s="2"/>
      <c r="E177" s="69">
        <v>61156.02</v>
      </c>
      <c r="F177" s="69">
        <v>12600</v>
      </c>
      <c r="G177" s="71">
        <v>-48556.02</v>
      </c>
      <c r="H177" s="69">
        <v>61156.02</v>
      </c>
      <c r="I177" s="69">
        <v>37800</v>
      </c>
      <c r="J177" s="69">
        <v>0</v>
      </c>
      <c r="K177" s="70">
        <v>-23356.019999999997</v>
      </c>
      <c r="L177" s="79">
        <v>51981.229999999996</v>
      </c>
      <c r="M177" s="78">
        <v>-9174.7900000000009</v>
      </c>
    </row>
    <row r="178" spans="1:13" ht="10.199999999999999" customHeight="1" x14ac:dyDescent="0.3">
      <c r="A178" s="2"/>
      <c r="B178" s="2"/>
      <c r="C178" s="2" t="s">
        <v>223</v>
      </c>
      <c r="D178" s="2"/>
      <c r="E178" s="69">
        <v>29.95</v>
      </c>
      <c r="F178" s="69">
        <v>0</v>
      </c>
      <c r="G178" s="71">
        <v>-29.95</v>
      </c>
      <c r="H178" s="69">
        <v>29.95</v>
      </c>
      <c r="I178" s="69">
        <v>0</v>
      </c>
      <c r="J178" s="69">
        <v>0</v>
      </c>
      <c r="K178" s="70">
        <v>-29.95</v>
      </c>
      <c r="L178" s="79">
        <v>0</v>
      </c>
      <c r="M178" s="78">
        <v>-29.95</v>
      </c>
    </row>
    <row r="179" spans="1:13" ht="10.199999999999999" customHeight="1" x14ac:dyDescent="0.3">
      <c r="A179" s="2"/>
      <c r="B179" s="2"/>
      <c r="C179" s="2" t="s">
        <v>224</v>
      </c>
      <c r="D179" s="2"/>
      <c r="E179" s="69">
        <v>0</v>
      </c>
      <c r="F179" s="69">
        <v>36666.68</v>
      </c>
      <c r="G179" s="71">
        <v>36666.68</v>
      </c>
      <c r="H179" s="69">
        <v>59742</v>
      </c>
      <c r="I179" s="69">
        <v>110000.04</v>
      </c>
      <c r="J179" s="69">
        <v>59742</v>
      </c>
      <c r="K179" s="70">
        <v>50258.039999999994</v>
      </c>
      <c r="L179" s="79">
        <v>103934.00390625</v>
      </c>
      <c r="M179" s="78">
        <v>44192.00390625</v>
      </c>
    </row>
    <row r="180" spans="1:13" ht="10.199999999999999" customHeight="1" x14ac:dyDescent="0.3">
      <c r="A180" s="2"/>
      <c r="B180" s="2"/>
      <c r="C180" s="2" t="s">
        <v>225</v>
      </c>
      <c r="D180" s="2"/>
      <c r="E180" s="69">
        <v>0</v>
      </c>
      <c r="F180" s="69">
        <v>2666.68</v>
      </c>
      <c r="G180" s="71">
        <v>2666.68</v>
      </c>
      <c r="H180" s="69">
        <v>8000.0400390625</v>
      </c>
      <c r="I180" s="69">
        <v>8000.04</v>
      </c>
      <c r="J180" s="69">
        <v>8000.0400390625</v>
      </c>
      <c r="K180" s="70">
        <v>-3.9062500036379788E-5</v>
      </c>
      <c r="L180" s="79">
        <v>8000.039794921875</v>
      </c>
      <c r="M180" s="78">
        <v>-2.44140625E-4</v>
      </c>
    </row>
    <row r="181" spans="1:13" ht="10.199999999999999" customHeight="1" x14ac:dyDescent="0.3">
      <c r="A181" s="2"/>
      <c r="B181" s="2"/>
      <c r="C181" s="2" t="s">
        <v>226</v>
      </c>
      <c r="D181" s="2"/>
      <c r="E181" s="69">
        <v>75691.67</v>
      </c>
      <c r="F181" s="69">
        <v>10500</v>
      </c>
      <c r="G181" s="71">
        <v>-65191.67</v>
      </c>
      <c r="H181" s="69">
        <v>75691.67</v>
      </c>
      <c r="I181" s="69">
        <v>31500</v>
      </c>
      <c r="J181" s="69">
        <v>0</v>
      </c>
      <c r="K181" s="70">
        <v>-44191.67</v>
      </c>
      <c r="L181" s="79">
        <v>31500.000512695311</v>
      </c>
      <c r="M181" s="78">
        <v>-44191.669487304687</v>
      </c>
    </row>
    <row r="182" spans="1:13" ht="10.199999999999999" customHeight="1" x14ac:dyDescent="0.3">
      <c r="A182" s="2"/>
      <c r="B182" s="2"/>
      <c r="C182" s="2" t="s">
        <v>227</v>
      </c>
      <c r="D182" s="2"/>
      <c r="E182" s="69">
        <v>46.97</v>
      </c>
      <c r="F182" s="69">
        <v>8333.32</v>
      </c>
      <c r="G182" s="71">
        <v>8286.3510000000006</v>
      </c>
      <c r="H182" s="69">
        <v>24999.960234375001</v>
      </c>
      <c r="I182" s="69">
        <v>24999.96</v>
      </c>
      <c r="J182" s="69">
        <v>24952.990234375</v>
      </c>
      <c r="K182" s="70">
        <v>-2.3437500203726813E-4</v>
      </c>
      <c r="L182" s="79">
        <v>24999.9609375</v>
      </c>
      <c r="M182" s="78">
        <v>7.0312499883584678E-4</v>
      </c>
    </row>
    <row r="183" spans="1:13" ht="10.199999999999999" customHeight="1" x14ac:dyDescent="0.3">
      <c r="A183" s="2"/>
      <c r="B183" s="2"/>
      <c r="C183" s="2" t="s">
        <v>228</v>
      </c>
      <c r="D183" s="2"/>
      <c r="E183" s="69">
        <v>29129</v>
      </c>
      <c r="F183" s="69">
        <v>38333.32</v>
      </c>
      <c r="G183" s="71">
        <v>9204.32</v>
      </c>
      <c r="H183" s="69">
        <v>114999.9609375</v>
      </c>
      <c r="I183" s="69">
        <v>114999.96</v>
      </c>
      <c r="J183" s="69">
        <v>85870.9609375</v>
      </c>
      <c r="K183" s="70">
        <v>-9.374999935971573E-4</v>
      </c>
      <c r="L183" s="79">
        <v>114999.9619140625</v>
      </c>
      <c r="M183" s="78">
        <v>9.765625E-4</v>
      </c>
    </row>
    <row r="184" spans="1:13" ht="10.199999999999999" customHeight="1" x14ac:dyDescent="0.3">
      <c r="A184" s="2"/>
      <c r="B184" s="2"/>
      <c r="C184" s="2" t="s">
        <v>229</v>
      </c>
      <c r="D184" s="2"/>
      <c r="E184" s="69">
        <v>0</v>
      </c>
      <c r="F184" s="69">
        <v>6666.68</v>
      </c>
      <c r="G184" s="71">
        <v>6666.68</v>
      </c>
      <c r="H184" s="69">
        <v>20000.0390625</v>
      </c>
      <c r="I184" s="69">
        <v>20000.04</v>
      </c>
      <c r="J184" s="69">
        <v>20000.0390625</v>
      </c>
      <c r="K184" s="70">
        <v>9.3750000087311491E-4</v>
      </c>
      <c r="L184" s="79">
        <v>20000.0390625</v>
      </c>
      <c r="M184" s="78">
        <v>0</v>
      </c>
    </row>
    <row r="185" spans="1:13" ht="10.199999999999999" customHeight="1" x14ac:dyDescent="0.3">
      <c r="A185" s="2"/>
      <c r="B185" s="2"/>
      <c r="C185" s="2" t="s">
        <v>230</v>
      </c>
      <c r="D185" s="2"/>
      <c r="E185" s="69">
        <v>35671.47</v>
      </c>
      <c r="F185" s="69">
        <v>22600</v>
      </c>
      <c r="G185" s="71">
        <v>-13071.47</v>
      </c>
      <c r="H185" s="69">
        <v>67800.001250000001</v>
      </c>
      <c r="I185" s="69">
        <v>67800</v>
      </c>
      <c r="J185" s="69">
        <v>32128.53125</v>
      </c>
      <c r="K185" s="70">
        <v>-1.2500000011641532E-3</v>
      </c>
      <c r="L185" s="79">
        <v>67800.000292968747</v>
      </c>
      <c r="M185" s="78">
        <v>-9.5703125407453626E-4</v>
      </c>
    </row>
    <row r="186" spans="1:13" ht="10.199999999999999" customHeight="1" x14ac:dyDescent="0.3">
      <c r="A186" s="2"/>
      <c r="B186" s="2"/>
      <c r="C186" s="2" t="s">
        <v>231</v>
      </c>
      <c r="D186" s="2"/>
      <c r="E186" s="69">
        <v>74855.23</v>
      </c>
      <c r="F186" s="69">
        <v>8333.32</v>
      </c>
      <c r="G186" s="71">
        <v>-66521.91</v>
      </c>
      <c r="H186" s="69">
        <v>74855.23</v>
      </c>
      <c r="I186" s="69">
        <v>24999.96</v>
      </c>
      <c r="J186" s="69">
        <v>0</v>
      </c>
      <c r="K186" s="70">
        <v>-49855.27</v>
      </c>
      <c r="L186" s="79">
        <v>73979.47</v>
      </c>
      <c r="M186" s="78">
        <v>-875.75999999999476</v>
      </c>
    </row>
    <row r="187" spans="1:13" ht="10.199999999999999" customHeight="1" x14ac:dyDescent="0.3">
      <c r="A187" s="2"/>
      <c r="B187" s="2"/>
      <c r="C187" s="2" t="s">
        <v>232</v>
      </c>
      <c r="D187" s="2"/>
      <c r="E187" s="69">
        <v>1487.16</v>
      </c>
      <c r="F187" s="69">
        <v>3333.32</v>
      </c>
      <c r="G187" s="71">
        <v>1846.16</v>
      </c>
      <c r="H187" s="69">
        <v>9999.9598046874999</v>
      </c>
      <c r="I187" s="69">
        <v>9999.9599999999991</v>
      </c>
      <c r="J187" s="69">
        <v>8512.7998046875</v>
      </c>
      <c r="K187" s="70">
        <v>1.9531249927240424E-4</v>
      </c>
      <c r="L187" s="79">
        <v>9999.9597436523436</v>
      </c>
      <c r="M187" s="78">
        <v>-6.103515625E-5</v>
      </c>
    </row>
    <row r="188" spans="1:13" ht="10.199999999999999" customHeight="1" x14ac:dyDescent="0.3">
      <c r="A188" s="2"/>
      <c r="B188" s="2"/>
      <c r="C188" s="2" t="s">
        <v>233</v>
      </c>
      <c r="D188" s="2"/>
      <c r="E188" s="69">
        <v>369.41</v>
      </c>
      <c r="F188" s="69">
        <v>1000</v>
      </c>
      <c r="G188" s="71">
        <v>630.59</v>
      </c>
      <c r="H188" s="69">
        <v>3000.0000878906249</v>
      </c>
      <c r="I188" s="69">
        <v>3000</v>
      </c>
      <c r="J188" s="69">
        <v>2630.590087890625</v>
      </c>
      <c r="K188" s="70">
        <v>-8.7890624854480848E-5</v>
      </c>
      <c r="L188" s="79">
        <v>3000.0000915527344</v>
      </c>
      <c r="M188" s="78">
        <v>3.6621095205191523E-6</v>
      </c>
    </row>
    <row r="189" spans="1:13" ht="10.199999999999999" customHeight="1" x14ac:dyDescent="0.3">
      <c r="A189" s="2"/>
      <c r="B189" s="2"/>
      <c r="C189" s="2" t="s">
        <v>234</v>
      </c>
      <c r="D189" s="2"/>
      <c r="E189" s="69">
        <v>0</v>
      </c>
      <c r="F189" s="69">
        <v>1666.68</v>
      </c>
      <c r="G189" s="71">
        <v>1666.68</v>
      </c>
      <c r="H189" s="69">
        <v>5000.0400390625</v>
      </c>
      <c r="I189" s="69">
        <v>5000.04</v>
      </c>
      <c r="J189" s="69">
        <v>5000.0400390625</v>
      </c>
      <c r="K189" s="70">
        <v>-3.9062500036379788E-5</v>
      </c>
      <c r="L189" s="79">
        <v>5000.0399780273438</v>
      </c>
      <c r="M189" s="78">
        <v>-6.103515625E-5</v>
      </c>
    </row>
    <row r="190" spans="1:13" ht="10.199999999999999" customHeight="1" x14ac:dyDescent="0.3">
      <c r="A190" s="2"/>
      <c r="B190" s="2"/>
      <c r="C190" s="2" t="s">
        <v>235</v>
      </c>
      <c r="D190" s="2"/>
      <c r="E190" s="69">
        <v>12512.26</v>
      </c>
      <c r="F190" s="69">
        <v>10000</v>
      </c>
      <c r="G190" s="71">
        <v>-2512.2600000000002</v>
      </c>
      <c r="H190" s="69">
        <v>30000.000234375002</v>
      </c>
      <c r="I190" s="69">
        <v>30000</v>
      </c>
      <c r="J190" s="69">
        <v>17487.740234375</v>
      </c>
      <c r="K190" s="70">
        <v>-2.3437500203726813E-4</v>
      </c>
      <c r="L190" s="79">
        <v>30000.0012890625</v>
      </c>
      <c r="M190" s="78">
        <v>1.0546874982537702E-3</v>
      </c>
    </row>
    <row r="191" spans="1:13" ht="10.199999999999999" customHeight="1" x14ac:dyDescent="0.3">
      <c r="A191" s="2"/>
      <c r="B191" s="2"/>
      <c r="C191" s="2" t="s">
        <v>236</v>
      </c>
      <c r="D191" s="2"/>
      <c r="E191" s="69">
        <v>15582.41</v>
      </c>
      <c r="F191" s="69">
        <v>16666.68</v>
      </c>
      <c r="G191" s="71">
        <v>1084.27</v>
      </c>
      <c r="H191" s="69">
        <v>50000.038906250003</v>
      </c>
      <c r="I191" s="69">
        <v>50000.04</v>
      </c>
      <c r="J191" s="69">
        <v>34417.62890625</v>
      </c>
      <c r="K191" s="70">
        <v>1.0937499973806553E-3</v>
      </c>
      <c r="L191" s="79">
        <v>50000.037949218749</v>
      </c>
      <c r="M191" s="78">
        <v>-9.5703125407453626E-4</v>
      </c>
    </row>
    <row r="192" spans="1:13" ht="10.199999999999999" customHeight="1" x14ac:dyDescent="0.3">
      <c r="A192" s="2"/>
      <c r="B192" s="2"/>
      <c r="C192" s="2" t="s">
        <v>237</v>
      </c>
      <c r="D192" s="2"/>
      <c r="E192" s="69">
        <v>21831</v>
      </c>
      <c r="F192" s="69">
        <v>20000</v>
      </c>
      <c r="G192" s="71">
        <v>-1831</v>
      </c>
      <c r="H192" s="69">
        <v>87324</v>
      </c>
      <c r="I192" s="69">
        <v>60000</v>
      </c>
      <c r="J192" s="69">
        <v>65493</v>
      </c>
      <c r="K192" s="70">
        <v>-27324</v>
      </c>
      <c r="L192" s="79">
        <v>87324</v>
      </c>
      <c r="M192" s="78">
        <v>0</v>
      </c>
    </row>
    <row r="193" spans="1:13" ht="10.199999999999999" customHeight="1" x14ac:dyDescent="0.3">
      <c r="A193" s="2"/>
      <c r="B193" s="2"/>
      <c r="C193" s="2" t="s">
        <v>239</v>
      </c>
      <c r="D193" s="2"/>
      <c r="E193" s="69">
        <v>4900</v>
      </c>
      <c r="F193" s="69">
        <v>1392.48</v>
      </c>
      <c r="G193" s="71">
        <v>-3507.52</v>
      </c>
      <c r="H193" s="69">
        <v>4900</v>
      </c>
      <c r="I193" s="69">
        <v>4177.4399999999996</v>
      </c>
      <c r="J193" s="69">
        <v>0</v>
      </c>
      <c r="K193" s="70">
        <v>-722.5600000000004</v>
      </c>
      <c r="L193" s="79">
        <v>4900</v>
      </c>
      <c r="M193" s="78">
        <v>0</v>
      </c>
    </row>
    <row r="194" spans="1:13" ht="10.199999999999999" customHeight="1" x14ac:dyDescent="0.3">
      <c r="A194" s="2"/>
      <c r="B194" s="2"/>
      <c r="C194" s="2" t="s">
        <v>240</v>
      </c>
      <c r="D194" s="2"/>
      <c r="E194" s="69">
        <v>360.26</v>
      </c>
      <c r="F194" s="69">
        <v>0</v>
      </c>
      <c r="G194" s="71">
        <v>-360.26</v>
      </c>
      <c r="H194" s="69">
        <v>360.26</v>
      </c>
      <c r="I194" s="69">
        <v>0</v>
      </c>
      <c r="J194" s="69">
        <v>0</v>
      </c>
      <c r="K194" s="70">
        <v>-360.26</v>
      </c>
      <c r="L194" s="79">
        <v>0</v>
      </c>
      <c r="M194" s="78">
        <v>-360.26</v>
      </c>
    </row>
    <row r="195" spans="1:13" ht="10.199999999999999" customHeight="1" x14ac:dyDescent="0.3">
      <c r="A195" s="2"/>
      <c r="B195" s="2"/>
      <c r="C195" s="2" t="s">
        <v>241</v>
      </c>
      <c r="D195" s="2"/>
      <c r="E195" s="69">
        <v>49.98</v>
      </c>
      <c r="F195" s="69">
        <v>0</v>
      </c>
      <c r="G195" s="71">
        <v>-49.98</v>
      </c>
      <c r="H195" s="69">
        <v>49.98</v>
      </c>
      <c r="I195" s="69">
        <v>0</v>
      </c>
      <c r="J195" s="69">
        <v>0</v>
      </c>
      <c r="K195" s="70">
        <v>-49.98</v>
      </c>
      <c r="L195" s="79">
        <v>49.98</v>
      </c>
      <c r="M195" s="78">
        <v>0</v>
      </c>
    </row>
    <row r="196" spans="1:13" ht="10.199999999999999" customHeight="1" x14ac:dyDescent="0.3">
      <c r="A196" s="2"/>
      <c r="B196" s="2"/>
      <c r="C196" s="2" t="s">
        <v>242</v>
      </c>
      <c r="D196" s="2"/>
      <c r="E196" s="69">
        <v>14500</v>
      </c>
      <c r="F196" s="69">
        <v>14500</v>
      </c>
      <c r="G196" s="71">
        <v>0</v>
      </c>
      <c r="H196" s="69">
        <v>43500</v>
      </c>
      <c r="I196" s="69">
        <v>43500</v>
      </c>
      <c r="J196" s="69">
        <v>29000</v>
      </c>
      <c r="K196" s="70">
        <v>0</v>
      </c>
      <c r="L196" s="79">
        <v>43500</v>
      </c>
      <c r="M196" s="78">
        <v>0</v>
      </c>
    </row>
    <row r="197" spans="1:13" ht="10.199999999999999" customHeight="1" x14ac:dyDescent="0.3">
      <c r="A197" s="2"/>
      <c r="B197" s="2"/>
      <c r="C197" s="2" t="s">
        <v>243</v>
      </c>
      <c r="D197" s="2"/>
      <c r="E197" s="69">
        <v>4005.02</v>
      </c>
      <c r="F197" s="69">
        <v>1666.68</v>
      </c>
      <c r="G197" s="71">
        <v>-2338.34</v>
      </c>
      <c r="H197" s="69">
        <v>4949.9999804687495</v>
      </c>
      <c r="I197" s="69">
        <v>5000.04</v>
      </c>
      <c r="J197" s="69">
        <v>944.97998046874955</v>
      </c>
      <c r="K197" s="70">
        <v>50.040019531250437</v>
      </c>
      <c r="L197" s="79">
        <v>4950.0000732421877</v>
      </c>
      <c r="M197" s="78">
        <v>9.2773438154836185E-5</v>
      </c>
    </row>
    <row r="198" spans="1:13" ht="10.199999999999999" customHeight="1" x14ac:dyDescent="0.3">
      <c r="A198" s="2"/>
      <c r="B198" s="2"/>
      <c r="C198" s="2" t="s">
        <v>244</v>
      </c>
      <c r="D198" s="2"/>
      <c r="E198" s="69">
        <v>15560</v>
      </c>
      <c r="F198" s="69">
        <v>26666.68</v>
      </c>
      <c r="G198" s="71">
        <v>11106.68</v>
      </c>
      <c r="H198" s="69">
        <v>80000.0390625</v>
      </c>
      <c r="I198" s="69">
        <v>80000.039999999994</v>
      </c>
      <c r="J198" s="69">
        <v>64440.0390625</v>
      </c>
      <c r="K198" s="70">
        <v>9.374999935971573E-4</v>
      </c>
      <c r="L198" s="79">
        <v>80000.03955078125</v>
      </c>
      <c r="M198" s="78">
        <v>4.8828125E-4</v>
      </c>
    </row>
    <row r="199" spans="1:13" ht="10.199999999999999" customHeight="1" x14ac:dyDescent="0.3">
      <c r="A199" s="2"/>
      <c r="B199" s="2"/>
      <c r="C199" s="2" t="s">
        <v>245</v>
      </c>
      <c r="D199" s="2"/>
      <c r="E199" s="69">
        <v>0</v>
      </c>
      <c r="F199" s="69">
        <v>41.56</v>
      </c>
      <c r="G199" s="71">
        <v>41.56</v>
      </c>
      <c r="H199" s="69">
        <v>124.68000030517578</v>
      </c>
      <c r="I199" s="69">
        <v>124.68</v>
      </c>
      <c r="J199" s="69">
        <v>124.68000030517578</v>
      </c>
      <c r="K199" s="70">
        <v>-3.0517577442878974E-7</v>
      </c>
      <c r="L199" s="79">
        <v>124.6800012588501</v>
      </c>
      <c r="M199" s="78">
        <v>9.5367431640625E-7</v>
      </c>
    </row>
    <row r="200" spans="1:13" ht="10.199999999999999" customHeight="1" x14ac:dyDescent="0.3">
      <c r="A200" s="2"/>
      <c r="B200" s="2"/>
      <c r="C200" s="2" t="s">
        <v>246</v>
      </c>
      <c r="D200" s="2"/>
      <c r="E200" s="69">
        <v>7224</v>
      </c>
      <c r="F200" s="69">
        <v>11666.68</v>
      </c>
      <c r="G200" s="71">
        <v>4442.68</v>
      </c>
      <c r="H200" s="69">
        <v>35000.0390625</v>
      </c>
      <c r="I200" s="69">
        <v>35000.04</v>
      </c>
      <c r="J200" s="69">
        <v>27776.0390625</v>
      </c>
      <c r="K200" s="70">
        <v>9.3750000087311491E-4</v>
      </c>
      <c r="L200" s="79">
        <v>35000.0400390625</v>
      </c>
      <c r="M200" s="78">
        <v>9.765625E-4</v>
      </c>
    </row>
    <row r="201" spans="1:13" ht="10.199999999999999" customHeight="1" x14ac:dyDescent="0.3">
      <c r="A201" s="2"/>
      <c r="B201" s="2"/>
      <c r="C201" s="2" t="s">
        <v>247</v>
      </c>
      <c r="D201" s="2"/>
      <c r="E201" s="69">
        <v>1675.51</v>
      </c>
      <c r="F201" s="69">
        <v>5000</v>
      </c>
      <c r="G201" s="71">
        <v>3324.49</v>
      </c>
      <c r="H201" s="69">
        <v>15000.000234375</v>
      </c>
      <c r="I201" s="69">
        <v>15000</v>
      </c>
      <c r="J201" s="69">
        <v>13324.490234375</v>
      </c>
      <c r="K201" s="70">
        <v>-2.3437500021827873E-4</v>
      </c>
      <c r="L201" s="79">
        <v>15000.000112304688</v>
      </c>
      <c r="M201" s="78">
        <v>-1.220703125E-4</v>
      </c>
    </row>
    <row r="202" spans="1:13" ht="10.199999999999999" customHeight="1" x14ac:dyDescent="0.3">
      <c r="A202" s="2"/>
      <c r="B202" s="2"/>
      <c r="C202" s="2" t="s">
        <v>248</v>
      </c>
      <c r="D202" s="2"/>
      <c r="E202" s="69">
        <v>0</v>
      </c>
      <c r="F202" s="69">
        <v>5000</v>
      </c>
      <c r="G202" s="71">
        <v>5000</v>
      </c>
      <c r="H202" s="69">
        <v>14589</v>
      </c>
      <c r="I202" s="69">
        <v>15000</v>
      </c>
      <c r="J202" s="69">
        <v>14589</v>
      </c>
      <c r="K202" s="70">
        <v>411</v>
      </c>
      <c r="L202" s="79">
        <v>14589</v>
      </c>
      <c r="M202" s="78">
        <v>0</v>
      </c>
    </row>
    <row r="203" spans="1:13" ht="10.199999999999999" customHeight="1" x14ac:dyDescent="0.3">
      <c r="A203" s="2"/>
      <c r="B203" s="2"/>
      <c r="C203" s="2" t="s">
        <v>249</v>
      </c>
      <c r="D203" s="2"/>
      <c r="E203" s="69">
        <v>39935.74</v>
      </c>
      <c r="F203" s="69">
        <v>0</v>
      </c>
      <c r="G203" s="71">
        <v>-39935.74</v>
      </c>
      <c r="H203" s="69">
        <v>39935.74</v>
      </c>
      <c r="I203" s="69">
        <v>0</v>
      </c>
      <c r="J203" s="69">
        <v>0</v>
      </c>
      <c r="K203" s="70">
        <v>-39935.74</v>
      </c>
      <c r="L203" s="79">
        <v>410.74</v>
      </c>
      <c r="M203" s="78">
        <v>-39525</v>
      </c>
    </row>
    <row r="204" spans="1:13" ht="10.199999999999999" customHeight="1" x14ac:dyDescent="0.3">
      <c r="A204" s="2"/>
      <c r="B204" s="2"/>
      <c r="C204" s="2" t="s">
        <v>250</v>
      </c>
      <c r="D204" s="2"/>
      <c r="E204" s="69">
        <v>280.47000000000003</v>
      </c>
      <c r="F204" s="69">
        <v>5000</v>
      </c>
      <c r="G204" s="71">
        <v>4719.53</v>
      </c>
      <c r="H204" s="69">
        <v>15000.000273437501</v>
      </c>
      <c r="I204" s="69">
        <v>15000</v>
      </c>
      <c r="J204" s="69">
        <v>14719.530273437502</v>
      </c>
      <c r="K204" s="70">
        <v>-2.7343750116415322E-4</v>
      </c>
      <c r="L204" s="79">
        <v>15000.000214843749</v>
      </c>
      <c r="M204" s="78">
        <v>-5.8593752328306437E-5</v>
      </c>
    </row>
    <row r="205" spans="1:13" ht="10.199999999999999" customHeight="1" x14ac:dyDescent="0.3">
      <c r="A205" s="2"/>
      <c r="B205" s="2"/>
      <c r="C205" s="2" t="s">
        <v>251</v>
      </c>
      <c r="D205" s="2"/>
      <c r="E205" s="69">
        <v>34117.5</v>
      </c>
      <c r="F205" s="69">
        <v>0</v>
      </c>
      <c r="G205" s="71">
        <v>-34117.5</v>
      </c>
      <c r="H205" s="69">
        <v>34117.5</v>
      </c>
      <c r="I205" s="69">
        <v>0</v>
      </c>
      <c r="J205" s="69">
        <v>0</v>
      </c>
      <c r="K205" s="70">
        <v>-34117.5</v>
      </c>
      <c r="L205" s="79">
        <v>34117.5</v>
      </c>
      <c r="M205" s="78">
        <v>0</v>
      </c>
    </row>
    <row r="206" spans="1:13" ht="10.199999999999999" customHeight="1" x14ac:dyDescent="0.3">
      <c r="A206" s="2"/>
      <c r="B206" s="2"/>
      <c r="C206" s="2" t="s">
        <v>253</v>
      </c>
      <c r="D206" s="2"/>
      <c r="E206" s="69">
        <v>7150.62</v>
      </c>
      <c r="F206" s="69">
        <v>1000</v>
      </c>
      <c r="G206" s="71">
        <v>-6150.62</v>
      </c>
      <c r="H206" s="69">
        <v>7150.62</v>
      </c>
      <c r="I206" s="69">
        <v>3000</v>
      </c>
      <c r="J206" s="69">
        <v>0</v>
      </c>
      <c r="K206" s="70">
        <v>-4150.62</v>
      </c>
      <c r="L206" s="79">
        <v>7150.62</v>
      </c>
      <c r="M206" s="78">
        <v>0</v>
      </c>
    </row>
    <row r="207" spans="1:13" ht="10.199999999999999" customHeight="1" x14ac:dyDescent="0.3">
      <c r="A207" s="2"/>
      <c r="B207" s="2"/>
      <c r="C207" s="2" t="s">
        <v>254</v>
      </c>
      <c r="D207" s="2"/>
      <c r="E207" s="69">
        <v>2014.94</v>
      </c>
      <c r="F207" s="69">
        <v>2500</v>
      </c>
      <c r="G207" s="71">
        <v>485.06009999999998</v>
      </c>
      <c r="H207" s="69">
        <v>6014.9400000000005</v>
      </c>
      <c r="I207" s="69">
        <v>7500</v>
      </c>
      <c r="J207" s="69">
        <v>4000.0000000000005</v>
      </c>
      <c r="K207" s="70">
        <v>1485.0599999999995</v>
      </c>
      <c r="L207" s="79">
        <v>4766.05</v>
      </c>
      <c r="M207" s="78">
        <v>-1248.8900000000003</v>
      </c>
    </row>
    <row r="208" spans="1:13" ht="10.199999999999999" customHeight="1" x14ac:dyDescent="0.3">
      <c r="A208" s="2"/>
      <c r="B208" s="2"/>
      <c r="C208" s="42" t="s">
        <v>255</v>
      </c>
      <c r="D208" s="42"/>
      <c r="E208" s="72">
        <v>681830.29999999981</v>
      </c>
      <c r="F208" s="72">
        <v>362422.43999999994</v>
      </c>
      <c r="G208" s="74">
        <v>-319407.85999999987</v>
      </c>
      <c r="H208" s="72">
        <v>1311121.2160842896</v>
      </c>
      <c r="I208" s="72">
        <v>1087267.32</v>
      </c>
      <c r="J208" s="72">
        <v>629290.91608428978</v>
      </c>
      <c r="K208" s="73">
        <v>-223853.89608428953</v>
      </c>
      <c r="L208" s="80">
        <v>1244242.3889087299</v>
      </c>
      <c r="M208" s="81">
        <v>-66878.827175560029</v>
      </c>
    </row>
    <row r="209" spans="1:13" ht="10.199999999999999" customHeight="1" x14ac:dyDescent="0.3">
      <c r="A209" s="2"/>
      <c r="B209" s="2" t="s">
        <v>37</v>
      </c>
      <c r="C209" s="2"/>
      <c r="D209" s="2"/>
      <c r="E209" s="69"/>
      <c r="F209" s="69"/>
      <c r="G209" s="71"/>
      <c r="H209" s="69"/>
      <c r="I209" s="69"/>
      <c r="J209" s="69"/>
      <c r="K209" s="70"/>
      <c r="L209" s="79"/>
      <c r="M209" s="78"/>
    </row>
    <row r="210" spans="1:13" ht="10.199999999999999" customHeight="1" x14ac:dyDescent="0.3">
      <c r="A210" s="2"/>
      <c r="B210" s="2"/>
      <c r="C210" s="2" t="s">
        <v>256</v>
      </c>
      <c r="D210" s="2"/>
      <c r="E210" s="69">
        <v>0</v>
      </c>
      <c r="F210" s="69">
        <v>233.54</v>
      </c>
      <c r="G210" s="71">
        <v>233.54</v>
      </c>
      <c r="H210" s="69">
        <v>1050.9300537109375</v>
      </c>
      <c r="I210" s="69">
        <v>1050.93</v>
      </c>
      <c r="J210" s="69">
        <v>1050.9300537109375</v>
      </c>
      <c r="K210" s="70">
        <v>-5.3710937436335371E-5</v>
      </c>
      <c r="L210" s="79">
        <v>1050.9300384521484</v>
      </c>
      <c r="M210" s="78">
        <v>-1.52587890625E-5</v>
      </c>
    </row>
    <row r="211" spans="1:13" ht="10.199999999999999" customHeight="1" x14ac:dyDescent="0.3">
      <c r="A211" s="2"/>
      <c r="B211" s="2"/>
      <c r="C211" s="2" t="s">
        <v>257</v>
      </c>
      <c r="D211" s="2"/>
      <c r="E211" s="69">
        <v>136647.92000000001</v>
      </c>
      <c r="F211" s="69">
        <v>166666.66</v>
      </c>
      <c r="G211" s="71">
        <v>30018.73</v>
      </c>
      <c r="H211" s="69">
        <v>749999.98250000004</v>
      </c>
      <c r="I211" s="69">
        <v>749999.97</v>
      </c>
      <c r="J211" s="69">
        <v>613352.0625</v>
      </c>
      <c r="K211" s="70">
        <v>-1.2500000069849193E-2</v>
      </c>
      <c r="L211" s="79">
        <v>749999.95906250004</v>
      </c>
      <c r="M211" s="78">
        <v>-2.34375E-2</v>
      </c>
    </row>
    <row r="212" spans="1:13" ht="10.199999999999999" customHeight="1" x14ac:dyDescent="0.3">
      <c r="A212" s="2"/>
      <c r="B212" s="2"/>
      <c r="C212" s="42" t="s">
        <v>258</v>
      </c>
      <c r="D212" s="42"/>
      <c r="E212" s="72">
        <v>136647.92000000001</v>
      </c>
      <c r="F212" s="72">
        <v>166900.20000000001</v>
      </c>
      <c r="G212" s="74">
        <v>30252.28</v>
      </c>
      <c r="H212" s="72">
        <v>751050.91255371098</v>
      </c>
      <c r="I212" s="72">
        <v>751050.9</v>
      </c>
      <c r="J212" s="72">
        <v>614402.99255371094</v>
      </c>
      <c r="K212" s="73">
        <v>-1.2553710956126451E-2</v>
      </c>
      <c r="L212" s="80">
        <v>751050.88910095219</v>
      </c>
      <c r="M212" s="81">
        <v>-2.34527587890625E-2</v>
      </c>
    </row>
    <row r="213" spans="1:13" ht="10.199999999999999" customHeight="1" x14ac:dyDescent="0.3">
      <c r="A213" s="2"/>
      <c r="B213" s="2" t="s">
        <v>38</v>
      </c>
      <c r="C213" s="2"/>
      <c r="D213" s="2"/>
      <c r="E213" s="69"/>
      <c r="F213" s="69"/>
      <c r="G213" s="71"/>
      <c r="H213" s="69"/>
      <c r="I213" s="69"/>
      <c r="J213" s="69"/>
      <c r="K213" s="70"/>
      <c r="L213" s="79"/>
      <c r="M213" s="78"/>
    </row>
    <row r="214" spans="1:13" ht="10.199999999999999" customHeight="1" x14ac:dyDescent="0.3">
      <c r="A214" s="2"/>
      <c r="B214" s="2"/>
      <c r="C214" s="2" t="s">
        <v>259</v>
      </c>
      <c r="D214" s="2"/>
      <c r="E214" s="69">
        <v>11570</v>
      </c>
      <c r="F214" s="69">
        <v>0</v>
      </c>
      <c r="G214" s="71">
        <v>-11570</v>
      </c>
      <c r="H214" s="69">
        <v>17000</v>
      </c>
      <c r="I214" s="69">
        <v>17000</v>
      </c>
      <c r="J214" s="69">
        <v>5430</v>
      </c>
      <c r="K214" s="70">
        <v>0</v>
      </c>
      <c r="L214" s="79">
        <v>17000</v>
      </c>
      <c r="M214" s="78">
        <v>0</v>
      </c>
    </row>
    <row r="215" spans="1:13" ht="10.199999999999999" customHeight="1" x14ac:dyDescent="0.3">
      <c r="A215" s="2"/>
      <c r="B215" s="2"/>
      <c r="C215" s="2" t="s">
        <v>260</v>
      </c>
      <c r="D215" s="2"/>
      <c r="E215" s="69">
        <v>2670</v>
      </c>
      <c r="F215" s="69">
        <v>0</v>
      </c>
      <c r="G215" s="71">
        <v>-2670</v>
      </c>
      <c r="H215" s="69">
        <v>18046</v>
      </c>
      <c r="I215" s="69">
        <v>18046</v>
      </c>
      <c r="J215" s="69">
        <v>15376</v>
      </c>
      <c r="K215" s="70">
        <v>0</v>
      </c>
      <c r="L215" s="79">
        <v>18046</v>
      </c>
      <c r="M215" s="78">
        <v>0</v>
      </c>
    </row>
    <row r="216" spans="1:13" ht="10.199999999999999" customHeight="1" x14ac:dyDescent="0.3">
      <c r="A216" s="2"/>
      <c r="B216" s="2"/>
      <c r="C216" s="2" t="s">
        <v>261</v>
      </c>
      <c r="D216" s="2"/>
      <c r="E216" s="69">
        <v>360</v>
      </c>
      <c r="F216" s="69">
        <v>0</v>
      </c>
      <c r="G216" s="71">
        <v>-360</v>
      </c>
      <c r="H216" s="69">
        <v>20000</v>
      </c>
      <c r="I216" s="69">
        <v>20000</v>
      </c>
      <c r="J216" s="69">
        <v>19640</v>
      </c>
      <c r="K216" s="70">
        <v>0</v>
      </c>
      <c r="L216" s="79">
        <v>20000</v>
      </c>
      <c r="M216" s="78">
        <v>0</v>
      </c>
    </row>
    <row r="217" spans="1:13" ht="10.199999999999999" customHeight="1" x14ac:dyDescent="0.3">
      <c r="A217" s="2"/>
      <c r="B217" s="2"/>
      <c r="C217" s="2" t="s">
        <v>262</v>
      </c>
      <c r="D217" s="2"/>
      <c r="E217" s="69">
        <v>10624.88</v>
      </c>
      <c r="F217" s="69">
        <v>18333.32</v>
      </c>
      <c r="G217" s="71">
        <v>7708.44</v>
      </c>
      <c r="H217" s="69">
        <v>54999.962031249997</v>
      </c>
      <c r="I217" s="69">
        <v>54999.96</v>
      </c>
      <c r="J217" s="69">
        <v>44375.08203125</v>
      </c>
      <c r="K217" s="70">
        <v>-2.0312499982537702E-3</v>
      </c>
      <c r="L217" s="79">
        <v>54999.962519531247</v>
      </c>
      <c r="M217" s="78">
        <v>4.8828125E-4</v>
      </c>
    </row>
    <row r="218" spans="1:13" ht="10.199999999999999" customHeight="1" x14ac:dyDescent="0.3">
      <c r="A218" s="2"/>
      <c r="B218" s="2"/>
      <c r="C218" s="2" t="s">
        <v>263</v>
      </c>
      <c r="D218" s="2"/>
      <c r="E218" s="69">
        <v>22847</v>
      </c>
      <c r="F218" s="69">
        <v>21666.68</v>
      </c>
      <c r="G218" s="71">
        <v>-1180.32</v>
      </c>
      <c r="H218" s="69">
        <v>65000.0390625</v>
      </c>
      <c r="I218" s="69">
        <v>65000.04</v>
      </c>
      <c r="J218" s="69">
        <v>42153.0390625</v>
      </c>
      <c r="K218" s="70">
        <v>9.3750000087311491E-4</v>
      </c>
      <c r="L218" s="79">
        <v>65000.0380859375</v>
      </c>
      <c r="M218" s="78">
        <v>-9.765625E-4</v>
      </c>
    </row>
    <row r="219" spans="1:13" ht="10.199999999999999" customHeight="1" x14ac:dyDescent="0.3">
      <c r="A219" s="2"/>
      <c r="B219" s="2"/>
      <c r="C219" s="2" t="s">
        <v>264</v>
      </c>
      <c r="D219" s="2"/>
      <c r="E219" s="69">
        <v>157030.93</v>
      </c>
      <c r="F219" s="69">
        <v>133973.42000000001</v>
      </c>
      <c r="G219" s="71">
        <v>-23057.52</v>
      </c>
      <c r="H219" s="69">
        <v>207767.99249999999</v>
      </c>
      <c r="I219" s="69">
        <v>223999.54</v>
      </c>
      <c r="J219" s="69">
        <v>50737.0625</v>
      </c>
      <c r="K219" s="70">
        <v>16231.547500000015</v>
      </c>
      <c r="L219" s="79">
        <v>209606.00078125001</v>
      </c>
      <c r="M219" s="78">
        <v>1838.0082812500186</v>
      </c>
    </row>
    <row r="220" spans="1:13" ht="10.199999999999999" customHeight="1" x14ac:dyDescent="0.3">
      <c r="A220" s="2"/>
      <c r="B220" s="2"/>
      <c r="C220" s="2" t="s">
        <v>265</v>
      </c>
      <c r="D220" s="2"/>
      <c r="E220" s="69">
        <v>10260</v>
      </c>
      <c r="F220" s="69">
        <v>3833.32</v>
      </c>
      <c r="G220" s="71">
        <v>-6426.68</v>
      </c>
      <c r="H220" s="69">
        <v>11499.9599609375</v>
      </c>
      <c r="I220" s="69">
        <v>11499.96</v>
      </c>
      <c r="J220" s="69">
        <v>1239.9599609375</v>
      </c>
      <c r="K220" s="70">
        <v>3.9062499126885086E-5</v>
      </c>
      <c r="L220" s="79">
        <v>11499.959976196289</v>
      </c>
      <c r="M220" s="78">
        <v>1.52587890625E-5</v>
      </c>
    </row>
    <row r="221" spans="1:13" ht="10.199999999999999" customHeight="1" x14ac:dyDescent="0.3">
      <c r="A221" s="2"/>
      <c r="B221" s="2"/>
      <c r="C221" s="2" t="s">
        <v>266</v>
      </c>
      <c r="D221" s="2"/>
      <c r="E221" s="69">
        <v>162.47999999999999</v>
      </c>
      <c r="F221" s="69">
        <v>3333.32</v>
      </c>
      <c r="G221" s="71">
        <v>3170.84</v>
      </c>
      <c r="H221" s="69">
        <v>9999.9594921874996</v>
      </c>
      <c r="I221" s="69">
        <v>9999.9599999999991</v>
      </c>
      <c r="J221" s="69">
        <v>9837.4794921875</v>
      </c>
      <c r="K221" s="70">
        <v>5.0781249956344254E-4</v>
      </c>
      <c r="L221" s="79">
        <v>9999.9590039062496</v>
      </c>
      <c r="M221" s="78">
        <v>-4.8828125E-4</v>
      </c>
    </row>
    <row r="222" spans="1:13" ht="10.199999999999999" customHeight="1" x14ac:dyDescent="0.3">
      <c r="A222" s="2"/>
      <c r="B222" s="2"/>
      <c r="C222" s="2" t="s">
        <v>267</v>
      </c>
      <c r="D222" s="2"/>
      <c r="E222" s="69">
        <v>0</v>
      </c>
      <c r="F222" s="69">
        <v>58333.32</v>
      </c>
      <c r="G222" s="71">
        <v>58333.32</v>
      </c>
      <c r="H222" s="69">
        <v>91146</v>
      </c>
      <c r="I222" s="69">
        <v>174999.96</v>
      </c>
      <c r="J222" s="69">
        <v>91146</v>
      </c>
      <c r="K222" s="70">
        <v>83853.959999999992</v>
      </c>
      <c r="L222" s="79">
        <v>106506</v>
      </c>
      <c r="M222" s="78">
        <v>15360</v>
      </c>
    </row>
    <row r="223" spans="1:13" ht="10.199999999999999" customHeight="1" x14ac:dyDescent="0.3">
      <c r="A223" s="2"/>
      <c r="B223" s="2"/>
      <c r="C223" s="2" t="s">
        <v>269</v>
      </c>
      <c r="D223" s="2"/>
      <c r="E223" s="69">
        <v>0</v>
      </c>
      <c r="F223" s="69">
        <v>2293.6799999999998</v>
      </c>
      <c r="G223" s="71">
        <v>2293.6799999999998</v>
      </c>
      <c r="H223" s="69">
        <v>6881.0400390625</v>
      </c>
      <c r="I223" s="69">
        <v>6881.04</v>
      </c>
      <c r="J223" s="69">
        <v>6881.0400390625</v>
      </c>
      <c r="K223" s="70">
        <v>-3.9062500036379788E-5</v>
      </c>
      <c r="L223" s="79">
        <v>6881.0399780273438</v>
      </c>
      <c r="M223" s="78">
        <v>-6.103515625E-5</v>
      </c>
    </row>
    <row r="224" spans="1:13" ht="10.199999999999999" customHeight="1" x14ac:dyDescent="0.3">
      <c r="A224" s="2"/>
      <c r="B224" s="2"/>
      <c r="C224" s="2" t="s">
        <v>270</v>
      </c>
      <c r="D224" s="2"/>
      <c r="E224" s="69">
        <v>23103.13</v>
      </c>
      <c r="F224" s="69">
        <v>11666.68</v>
      </c>
      <c r="G224" s="71">
        <v>-11436.45</v>
      </c>
      <c r="H224" s="69">
        <v>35000.038203125005</v>
      </c>
      <c r="I224" s="69">
        <v>35000.04</v>
      </c>
      <c r="J224" s="69">
        <v>11896.908203125004</v>
      </c>
      <c r="K224" s="70">
        <v>1.796874996216502E-3</v>
      </c>
      <c r="L224" s="79">
        <v>35000.040498046874</v>
      </c>
      <c r="M224" s="78">
        <v>2.2949218691792339E-3</v>
      </c>
    </row>
    <row r="225" spans="1:13" ht="10.199999999999999" customHeight="1" x14ac:dyDescent="0.3">
      <c r="A225" s="2"/>
      <c r="B225" s="2"/>
      <c r="C225" s="2" t="s">
        <v>271</v>
      </c>
      <c r="D225" s="2"/>
      <c r="E225" s="69">
        <v>9922.49</v>
      </c>
      <c r="F225" s="69">
        <v>6666.68</v>
      </c>
      <c r="G225" s="71">
        <v>-3255.81</v>
      </c>
      <c r="H225" s="69">
        <v>20000.038828124998</v>
      </c>
      <c r="I225" s="69">
        <v>20000.04</v>
      </c>
      <c r="J225" s="69">
        <v>10077.548828124998</v>
      </c>
      <c r="K225" s="70">
        <v>1.171875002910383E-3</v>
      </c>
      <c r="L225" s="79">
        <v>20000.039379882812</v>
      </c>
      <c r="M225" s="78">
        <v>5.5175781380967237E-4</v>
      </c>
    </row>
    <row r="226" spans="1:13" ht="10.199999999999999" customHeight="1" x14ac:dyDescent="0.3">
      <c r="A226" s="2"/>
      <c r="B226" s="2"/>
      <c r="C226" s="2" t="s">
        <v>272</v>
      </c>
      <c r="D226" s="2"/>
      <c r="E226" s="69">
        <v>4002.45</v>
      </c>
      <c r="F226" s="69">
        <v>3333.32</v>
      </c>
      <c r="G226" s="71">
        <v>-669.12990000000002</v>
      </c>
      <c r="H226" s="69">
        <v>9999.9597656250007</v>
      </c>
      <c r="I226" s="69">
        <v>9999.9599999999991</v>
      </c>
      <c r="J226" s="69">
        <v>5997.5097656250009</v>
      </c>
      <c r="K226" s="70">
        <v>2.3437499839928932E-4</v>
      </c>
      <c r="L226" s="79">
        <v>9999.9602612304698</v>
      </c>
      <c r="M226" s="78">
        <v>4.956054690410383E-4</v>
      </c>
    </row>
    <row r="227" spans="1:13" ht="10.199999999999999" customHeight="1" x14ac:dyDescent="0.3">
      <c r="A227" s="2"/>
      <c r="B227" s="2"/>
      <c r="C227" s="2" t="s">
        <v>273</v>
      </c>
      <c r="D227" s="2"/>
      <c r="E227" s="69">
        <v>0</v>
      </c>
      <c r="F227" s="69">
        <v>8333.32</v>
      </c>
      <c r="G227" s="71">
        <v>8333.32</v>
      </c>
      <c r="H227" s="69">
        <v>24894</v>
      </c>
      <c r="I227" s="69">
        <v>24999.96</v>
      </c>
      <c r="J227" s="69">
        <v>24894</v>
      </c>
      <c r="K227" s="70">
        <v>105.95999999999913</v>
      </c>
      <c r="L227" s="79">
        <v>24894</v>
      </c>
      <c r="M227" s="78">
        <v>0</v>
      </c>
    </row>
    <row r="228" spans="1:13" ht="10.199999999999999" customHeight="1" x14ac:dyDescent="0.3">
      <c r="A228" s="2"/>
      <c r="B228" s="2"/>
      <c r="C228" s="2" t="s">
        <v>274</v>
      </c>
      <c r="D228" s="2"/>
      <c r="E228" s="69">
        <v>8297.0499999999993</v>
      </c>
      <c r="F228" s="69">
        <v>0</v>
      </c>
      <c r="G228" s="71">
        <v>-8297.0499999999993</v>
      </c>
      <c r="H228" s="69">
        <v>8297.0500000000011</v>
      </c>
      <c r="I228" s="69">
        <v>0</v>
      </c>
      <c r="J228" s="69">
        <v>0</v>
      </c>
      <c r="K228" s="70">
        <v>-8297.0500000000011</v>
      </c>
      <c r="L228" s="79">
        <v>7922.9500000000007</v>
      </c>
      <c r="M228" s="78">
        <v>-374.10000000000036</v>
      </c>
    </row>
    <row r="229" spans="1:13" ht="10.199999999999999" customHeight="1" x14ac:dyDescent="0.3">
      <c r="A229" s="2"/>
      <c r="B229" s="2"/>
      <c r="C229" s="2" t="s">
        <v>275</v>
      </c>
      <c r="D229" s="2"/>
      <c r="E229" s="69">
        <v>4302.78</v>
      </c>
      <c r="F229" s="69">
        <v>0</v>
      </c>
      <c r="G229" s="71">
        <v>-4302.78</v>
      </c>
      <c r="H229" s="69">
        <v>4302.78</v>
      </c>
      <c r="I229" s="69">
        <v>0</v>
      </c>
      <c r="J229" s="69">
        <v>0</v>
      </c>
      <c r="K229" s="70">
        <v>-4302.78</v>
      </c>
      <c r="L229" s="79">
        <v>3701.98</v>
      </c>
      <c r="M229" s="78">
        <v>-600.79999999999973</v>
      </c>
    </row>
    <row r="230" spans="1:13" ht="10.199999999999999" customHeight="1" x14ac:dyDescent="0.3">
      <c r="A230" s="2"/>
      <c r="B230" s="2"/>
      <c r="C230" s="2" t="s">
        <v>276</v>
      </c>
      <c r="D230" s="2"/>
      <c r="E230" s="69">
        <v>32000</v>
      </c>
      <c r="F230" s="69">
        <v>33333.32</v>
      </c>
      <c r="G230" s="71">
        <v>1333.32</v>
      </c>
      <c r="H230" s="69">
        <v>99999.9609375</v>
      </c>
      <c r="I230" s="69">
        <v>99999.96</v>
      </c>
      <c r="J230" s="69">
        <v>67999.9609375</v>
      </c>
      <c r="K230" s="70">
        <v>-9.374999935971573E-4</v>
      </c>
      <c r="L230" s="79">
        <v>99999.9638671875</v>
      </c>
      <c r="M230" s="78">
        <v>2.9296875E-3</v>
      </c>
    </row>
    <row r="231" spans="1:13" ht="10.199999999999999" customHeight="1" x14ac:dyDescent="0.3">
      <c r="A231" s="2"/>
      <c r="B231" s="2"/>
      <c r="C231" s="2" t="s">
        <v>277</v>
      </c>
      <c r="D231" s="2"/>
      <c r="E231" s="69">
        <v>16905.03</v>
      </c>
      <c r="F231" s="69">
        <v>3333.32</v>
      </c>
      <c r="G231" s="71">
        <v>-13571.71</v>
      </c>
      <c r="H231" s="69">
        <v>16905.03</v>
      </c>
      <c r="I231" s="69">
        <v>9999.9599999999991</v>
      </c>
      <c r="J231" s="69">
        <v>0</v>
      </c>
      <c r="K231" s="70">
        <v>-6905.07</v>
      </c>
      <c r="L231" s="79">
        <v>14471.57</v>
      </c>
      <c r="M231" s="78">
        <v>-2433.4599999999991</v>
      </c>
    </row>
    <row r="232" spans="1:13" ht="10.199999999999999" customHeight="1" x14ac:dyDescent="0.3">
      <c r="A232" s="2"/>
      <c r="B232" s="2"/>
      <c r="C232" s="2" t="s">
        <v>278</v>
      </c>
      <c r="D232" s="2"/>
      <c r="E232" s="69">
        <v>11201.37</v>
      </c>
      <c r="F232" s="69">
        <v>13333.32</v>
      </c>
      <c r="G232" s="71">
        <v>2131.9499999999998</v>
      </c>
      <c r="H232" s="69">
        <v>39999.959843749995</v>
      </c>
      <c r="I232" s="69">
        <v>39999.96</v>
      </c>
      <c r="J232" s="69">
        <v>28798.589843749993</v>
      </c>
      <c r="K232" s="70">
        <v>1.5625000378349796E-4</v>
      </c>
      <c r="L232" s="79">
        <v>39999.960048828128</v>
      </c>
      <c r="M232" s="78">
        <v>2.0507813314907253E-4</v>
      </c>
    </row>
    <row r="233" spans="1:13" ht="10.199999999999999" customHeight="1" x14ac:dyDescent="0.3">
      <c r="A233" s="2"/>
      <c r="B233" s="2"/>
      <c r="C233" s="2" t="s">
        <v>279</v>
      </c>
      <c r="D233" s="2"/>
      <c r="E233" s="69">
        <v>3738</v>
      </c>
      <c r="F233" s="69">
        <v>0</v>
      </c>
      <c r="G233" s="71">
        <v>-3738</v>
      </c>
      <c r="H233" s="69">
        <v>3738</v>
      </c>
      <c r="I233" s="69">
        <v>0</v>
      </c>
      <c r="J233" s="69">
        <v>0</v>
      </c>
      <c r="K233" s="70">
        <v>-3738</v>
      </c>
      <c r="L233" s="79">
        <v>3738</v>
      </c>
      <c r="M233" s="78">
        <v>0</v>
      </c>
    </row>
    <row r="234" spans="1:13" ht="10.199999999999999" customHeight="1" x14ac:dyDescent="0.3">
      <c r="A234" s="2"/>
      <c r="B234" s="2"/>
      <c r="C234" s="2" t="s">
        <v>280</v>
      </c>
      <c r="D234" s="2"/>
      <c r="E234" s="69">
        <v>2689.81</v>
      </c>
      <c r="F234" s="69">
        <v>2166.6799999999998</v>
      </c>
      <c r="G234" s="71">
        <v>-523.13009999999997</v>
      </c>
      <c r="H234" s="69">
        <v>6500.0399804687495</v>
      </c>
      <c r="I234" s="69">
        <v>6500.04</v>
      </c>
      <c r="J234" s="69">
        <v>3810.2299804687495</v>
      </c>
      <c r="K234" s="70">
        <v>1.9531250472937245E-5</v>
      </c>
      <c r="L234" s="79">
        <v>6500.0399743652342</v>
      </c>
      <c r="M234" s="78">
        <v>-6.1035152612021193E-6</v>
      </c>
    </row>
    <row r="235" spans="1:13" ht="10.199999999999999" customHeight="1" x14ac:dyDescent="0.3">
      <c r="A235" s="2"/>
      <c r="B235" s="2"/>
      <c r="C235" s="2" t="s">
        <v>281</v>
      </c>
      <c r="D235" s="2"/>
      <c r="E235" s="69">
        <v>42033.32</v>
      </c>
      <c r="F235" s="69">
        <v>42033.32</v>
      </c>
      <c r="G235" s="71">
        <v>0</v>
      </c>
      <c r="H235" s="69">
        <v>126099.96062500001</v>
      </c>
      <c r="I235" s="69">
        <v>126099.96</v>
      </c>
      <c r="J235" s="69">
        <v>84066.640625</v>
      </c>
      <c r="K235" s="70">
        <v>-6.2500000058207661E-4</v>
      </c>
      <c r="L235" s="79">
        <v>126099.96070312499</v>
      </c>
      <c r="M235" s="78">
        <v>7.8124983701854944E-5</v>
      </c>
    </row>
    <row r="236" spans="1:13" ht="10.199999999999999" customHeight="1" x14ac:dyDescent="0.3">
      <c r="A236" s="2"/>
      <c r="B236" s="2"/>
      <c r="C236" s="2" t="s">
        <v>282</v>
      </c>
      <c r="D236" s="2"/>
      <c r="E236" s="69">
        <v>923.87</v>
      </c>
      <c r="F236" s="69">
        <v>2000</v>
      </c>
      <c r="G236" s="71">
        <v>1076.1300000000001</v>
      </c>
      <c r="H236" s="69">
        <v>5999.9998828124999</v>
      </c>
      <c r="I236" s="69">
        <v>6000</v>
      </c>
      <c r="J236" s="69">
        <v>5076.1298828125</v>
      </c>
      <c r="K236" s="70">
        <v>1.1718750010913936E-4</v>
      </c>
      <c r="L236" s="79">
        <v>5999.9996386718749</v>
      </c>
      <c r="M236" s="78">
        <v>-2.44140625E-4</v>
      </c>
    </row>
    <row r="237" spans="1:13" ht="10.199999999999999" customHeight="1" x14ac:dyDescent="0.3">
      <c r="A237" s="2"/>
      <c r="B237" s="2"/>
      <c r="C237" s="2" t="s">
        <v>283</v>
      </c>
      <c r="D237" s="2"/>
      <c r="E237" s="69">
        <v>32.83</v>
      </c>
      <c r="F237" s="69">
        <v>0</v>
      </c>
      <c r="G237" s="71">
        <v>-32.83</v>
      </c>
      <c r="H237" s="69">
        <v>32.83</v>
      </c>
      <c r="I237" s="69">
        <v>0</v>
      </c>
      <c r="J237" s="69">
        <v>0</v>
      </c>
      <c r="K237" s="70">
        <v>-32.83</v>
      </c>
      <c r="L237" s="79">
        <v>0</v>
      </c>
      <c r="M237" s="78">
        <v>-32.83</v>
      </c>
    </row>
    <row r="238" spans="1:13" ht="10.199999999999999" customHeight="1" x14ac:dyDescent="0.3">
      <c r="A238" s="2"/>
      <c r="B238" s="2"/>
      <c r="C238" s="42" t="s">
        <v>284</v>
      </c>
      <c r="D238" s="42"/>
      <c r="E238" s="72">
        <v>374677.42</v>
      </c>
      <c r="F238" s="72">
        <v>367967.02</v>
      </c>
      <c r="G238" s="74">
        <v>-6710.3999999999651</v>
      </c>
      <c r="H238" s="72">
        <v>904110.60115234368</v>
      </c>
      <c r="I238" s="72">
        <v>981026.34</v>
      </c>
      <c r="J238" s="72">
        <v>529433.18115234375</v>
      </c>
      <c r="K238" s="73">
        <v>76915.738847656292</v>
      </c>
      <c r="L238" s="80">
        <v>917867.42471618648</v>
      </c>
      <c r="M238" s="81">
        <v>13756.82356384278</v>
      </c>
    </row>
    <row r="239" spans="1:13" ht="10.199999999999999" customHeight="1" x14ac:dyDescent="0.3">
      <c r="A239" s="2"/>
      <c r="B239" s="2" t="s">
        <v>39</v>
      </c>
      <c r="C239" s="2"/>
      <c r="D239" s="2"/>
      <c r="E239" s="69"/>
      <c r="F239" s="69"/>
      <c r="G239" s="71"/>
      <c r="H239" s="69"/>
      <c r="I239" s="69"/>
      <c r="J239" s="69"/>
      <c r="K239" s="70"/>
      <c r="L239" s="79"/>
      <c r="M239" s="78"/>
    </row>
    <row r="240" spans="1:13" ht="10.199999999999999" customHeight="1" x14ac:dyDescent="0.3">
      <c r="A240" s="2"/>
      <c r="B240" s="2"/>
      <c r="C240" s="2" t="s">
        <v>285</v>
      </c>
      <c r="D240" s="2"/>
      <c r="E240" s="69">
        <v>3026.5</v>
      </c>
      <c r="F240" s="69">
        <v>264444.44</v>
      </c>
      <c r="G240" s="71">
        <v>261417.9</v>
      </c>
      <c r="H240" s="69">
        <v>1185412</v>
      </c>
      <c r="I240" s="69">
        <v>1189999.98</v>
      </c>
      <c r="J240" s="69">
        <v>1182385.5</v>
      </c>
      <c r="K240" s="70">
        <v>4587.9799999999814</v>
      </c>
      <c r="L240" s="79">
        <v>1185412.046875</v>
      </c>
      <c r="M240" s="78">
        <v>4.6875E-2</v>
      </c>
    </row>
    <row r="241" spans="1:13" ht="10.199999999999999" customHeight="1" x14ac:dyDescent="0.3">
      <c r="A241" s="2"/>
      <c r="B241" s="2"/>
      <c r="C241" s="2" t="s">
        <v>287</v>
      </c>
      <c r="D241" s="2"/>
      <c r="E241" s="69">
        <v>14572.78</v>
      </c>
      <c r="F241" s="69">
        <v>2500</v>
      </c>
      <c r="G241" s="71">
        <v>-12072.78</v>
      </c>
      <c r="H241" s="69">
        <v>14572.78</v>
      </c>
      <c r="I241" s="69">
        <v>7500</v>
      </c>
      <c r="J241" s="69">
        <v>0</v>
      </c>
      <c r="K241" s="70">
        <v>-7072.7800000000007</v>
      </c>
      <c r="L241" s="79">
        <v>12351.78</v>
      </c>
      <c r="M241" s="78">
        <v>-2221</v>
      </c>
    </row>
    <row r="242" spans="1:13" ht="10.199999999999999" customHeight="1" x14ac:dyDescent="0.3">
      <c r="A242" s="2"/>
      <c r="B242" s="2"/>
      <c r="C242" s="2" t="s">
        <v>289</v>
      </c>
      <c r="D242" s="2"/>
      <c r="E242" s="69">
        <v>746.07</v>
      </c>
      <c r="F242" s="69">
        <v>2739</v>
      </c>
      <c r="G242" s="71">
        <v>1992.93</v>
      </c>
      <c r="H242" s="69">
        <v>8217.0001757812497</v>
      </c>
      <c r="I242" s="69">
        <v>8217</v>
      </c>
      <c r="J242" s="69">
        <v>7470.93017578125</v>
      </c>
      <c r="K242" s="70">
        <v>-1.757812497089617E-4</v>
      </c>
      <c r="L242" s="79">
        <v>8217.0000732421868</v>
      </c>
      <c r="M242" s="78">
        <v>-1.0253906293655746E-4</v>
      </c>
    </row>
    <row r="243" spans="1:13" ht="10.199999999999999" customHeight="1" x14ac:dyDescent="0.3">
      <c r="A243" s="2"/>
      <c r="B243" s="2"/>
      <c r="C243" s="2" t="s">
        <v>290</v>
      </c>
      <c r="D243" s="2"/>
      <c r="E243" s="69">
        <v>1810</v>
      </c>
      <c r="F243" s="69">
        <v>4565</v>
      </c>
      <c r="G243" s="71">
        <v>2755</v>
      </c>
      <c r="H243" s="69">
        <v>13695</v>
      </c>
      <c r="I243" s="69">
        <v>13695</v>
      </c>
      <c r="J243" s="69">
        <v>11885</v>
      </c>
      <c r="K243" s="70">
        <v>0</v>
      </c>
      <c r="L243" s="79">
        <v>13694.999877929688</v>
      </c>
      <c r="M243" s="78">
        <v>-1.220703125E-4</v>
      </c>
    </row>
    <row r="244" spans="1:13" ht="10.199999999999999" customHeight="1" x14ac:dyDescent="0.3">
      <c r="A244" s="2"/>
      <c r="B244" s="2"/>
      <c r="C244" s="2" t="s">
        <v>291</v>
      </c>
      <c r="D244" s="2"/>
      <c r="E244" s="69">
        <v>0</v>
      </c>
      <c r="F244" s="69">
        <v>25000</v>
      </c>
      <c r="G244" s="71">
        <v>25000</v>
      </c>
      <c r="H244" s="69">
        <v>75000</v>
      </c>
      <c r="I244" s="69">
        <v>75000</v>
      </c>
      <c r="J244" s="69">
        <v>75000</v>
      </c>
      <c r="K244" s="70">
        <v>0</v>
      </c>
      <c r="L244" s="79">
        <v>74999.9970703125</v>
      </c>
      <c r="M244" s="78">
        <v>-2.9296875E-3</v>
      </c>
    </row>
    <row r="245" spans="1:13" ht="10.199999999999999" customHeight="1" x14ac:dyDescent="0.3">
      <c r="A245" s="2"/>
      <c r="B245" s="2"/>
      <c r="C245" s="2" t="s">
        <v>292</v>
      </c>
      <c r="D245" s="2"/>
      <c r="E245" s="69">
        <v>0</v>
      </c>
      <c r="F245" s="69">
        <v>21666.68</v>
      </c>
      <c r="G245" s="71">
        <v>21666.68</v>
      </c>
      <c r="H245" s="69">
        <v>65000.0390625</v>
      </c>
      <c r="I245" s="69">
        <v>65000.04</v>
      </c>
      <c r="J245" s="69">
        <v>65000.0390625</v>
      </c>
      <c r="K245" s="70">
        <v>9.3750000087311491E-4</v>
      </c>
      <c r="L245" s="79">
        <v>65000.0390625</v>
      </c>
      <c r="M245" s="78">
        <v>0</v>
      </c>
    </row>
    <row r="246" spans="1:13" ht="10.199999999999999" customHeight="1" x14ac:dyDescent="0.3">
      <c r="A246" s="2"/>
      <c r="B246" s="2"/>
      <c r="C246" s="2" t="s">
        <v>293</v>
      </c>
      <c r="D246" s="2"/>
      <c r="E246" s="69">
        <v>0</v>
      </c>
      <c r="F246" s="69">
        <v>3111.36</v>
      </c>
      <c r="G246" s="71">
        <v>3111.36</v>
      </c>
      <c r="H246" s="69">
        <v>9334.080078125</v>
      </c>
      <c r="I246" s="69">
        <v>9334.08</v>
      </c>
      <c r="J246" s="69">
        <v>9334.080078125</v>
      </c>
      <c r="K246" s="70">
        <v>-7.8125000072759576E-5</v>
      </c>
      <c r="L246" s="79">
        <v>9334.0799560546875</v>
      </c>
      <c r="M246" s="78">
        <v>-1.220703125E-4</v>
      </c>
    </row>
    <row r="247" spans="1:13" ht="10.199999999999999" customHeight="1" x14ac:dyDescent="0.3">
      <c r="A247" s="2"/>
      <c r="B247" s="2"/>
      <c r="C247" s="42" t="s">
        <v>294</v>
      </c>
      <c r="D247" s="42"/>
      <c r="E247" s="72">
        <v>20155.349999999999</v>
      </c>
      <c r="F247" s="72">
        <v>324026.48</v>
      </c>
      <c r="G247" s="74">
        <v>303871.13</v>
      </c>
      <c r="H247" s="72">
        <v>1371230.8993164063</v>
      </c>
      <c r="I247" s="72">
        <v>1368746.1</v>
      </c>
      <c r="J247" s="72">
        <v>1351075.5493164063</v>
      </c>
      <c r="K247" s="73">
        <v>-2484.79931640625</v>
      </c>
      <c r="L247" s="80">
        <v>1369009.9429150391</v>
      </c>
      <c r="M247" s="81">
        <v>-2220.9564013671879</v>
      </c>
    </row>
    <row r="248" spans="1:13" ht="10.199999999999999" customHeight="1" x14ac:dyDescent="0.3">
      <c r="A248" s="2"/>
      <c r="B248" s="42" t="s">
        <v>47</v>
      </c>
      <c r="C248" s="42"/>
      <c r="D248" s="42"/>
      <c r="E248" s="72">
        <v>4867327.7299999986</v>
      </c>
      <c r="F248" s="72">
        <v>5068269.34</v>
      </c>
      <c r="G248" s="74">
        <v>200941.61000000127</v>
      </c>
      <c r="H248" s="72">
        <v>17114254.761061214</v>
      </c>
      <c r="I248" s="72">
        <v>15778950.260000002</v>
      </c>
      <c r="J248" s="72">
        <v>1335304.5010612123</v>
      </c>
      <c r="K248" s="73">
        <v>-1335304.5010612123</v>
      </c>
      <c r="L248" s="80">
        <v>17106840.111155193</v>
      </c>
      <c r="M248" s="81">
        <v>-7414.6499060173846</v>
      </c>
    </row>
    <row r="249" spans="1:13" ht="10.199999999999999" customHeight="1" x14ac:dyDescent="0.3">
      <c r="A249" s="42" t="s">
        <v>295</v>
      </c>
      <c r="B249" s="42"/>
      <c r="C249" s="42"/>
      <c r="D249" s="42"/>
      <c r="E249" s="72">
        <v>1526876.8300000019</v>
      </c>
      <c r="F249" s="72">
        <v>560657.01000000071</v>
      </c>
      <c r="G249" s="74">
        <v>966219.82000000123</v>
      </c>
      <c r="H249" s="72">
        <v>2252424.4747200385</v>
      </c>
      <c r="I249" s="72">
        <v>1273361.7699999958</v>
      </c>
      <c r="J249" s="72">
        <v>725547.64472003654</v>
      </c>
      <c r="K249" s="73">
        <v>979062.70472004265</v>
      </c>
      <c r="L249" s="80">
        <v>2145617.4368648268</v>
      </c>
      <c r="M249" s="81">
        <v>106807.03785521165</v>
      </c>
    </row>
    <row r="250" spans="1:13" ht="10.199999999999999" customHeight="1" x14ac:dyDescent="0.3">
      <c r="A250" s="2" t="s">
        <v>42</v>
      </c>
      <c r="B250" s="2"/>
      <c r="C250" s="2"/>
      <c r="D250" s="2"/>
      <c r="E250" s="69"/>
      <c r="F250" s="69"/>
      <c r="G250" s="71"/>
      <c r="H250" s="69"/>
      <c r="I250" s="69"/>
      <c r="J250" s="69"/>
      <c r="K250" s="70"/>
      <c r="L250" s="79"/>
      <c r="M250" s="78"/>
    </row>
    <row r="251" spans="1:13" ht="10.199999999999999" customHeight="1" x14ac:dyDescent="0.3">
      <c r="A251" s="2"/>
      <c r="B251" s="2" t="s">
        <v>44</v>
      </c>
      <c r="C251" s="2"/>
      <c r="D251" s="2"/>
      <c r="E251" s="69"/>
      <c r="F251" s="69"/>
      <c r="G251" s="71"/>
      <c r="H251" s="69"/>
      <c r="I251" s="69"/>
      <c r="J251" s="69"/>
      <c r="K251" s="70"/>
      <c r="L251" s="79"/>
      <c r="M251" s="78"/>
    </row>
    <row r="252" spans="1:13" ht="10.199999999999999" customHeight="1" x14ac:dyDescent="0.3">
      <c r="A252" s="2"/>
      <c r="B252" s="2"/>
      <c r="C252" s="2" t="s">
        <v>296</v>
      </c>
      <c r="D252" s="2"/>
      <c r="E252" s="69">
        <v>107271.27</v>
      </c>
      <c r="F252" s="69">
        <v>0</v>
      </c>
      <c r="G252" s="71">
        <v>-107271.3</v>
      </c>
      <c r="H252" s="69">
        <v>204700.99656249999</v>
      </c>
      <c r="I252" s="69">
        <v>0</v>
      </c>
      <c r="J252" s="69">
        <v>97429.726562499985</v>
      </c>
      <c r="K252" s="70">
        <v>-204700.99656249999</v>
      </c>
      <c r="L252" s="79">
        <v>204700.9945703125</v>
      </c>
      <c r="M252" s="78">
        <v>-1.9921874918509275E-3</v>
      </c>
    </row>
    <row r="253" spans="1:13" ht="10.199999999999999" customHeight="1" x14ac:dyDescent="0.3">
      <c r="A253" s="2"/>
      <c r="B253" s="2"/>
      <c r="C253" s="2" t="s">
        <v>297</v>
      </c>
      <c r="D253" s="2"/>
      <c r="E253" s="69">
        <v>259147.81</v>
      </c>
      <c r="F253" s="69">
        <v>382348</v>
      </c>
      <c r="G253" s="71">
        <v>123200.2</v>
      </c>
      <c r="H253" s="69">
        <v>942342.62250000006</v>
      </c>
      <c r="I253" s="69">
        <v>1147044</v>
      </c>
      <c r="J253" s="69">
        <v>683194.8125</v>
      </c>
      <c r="K253" s="70">
        <v>204701.37749999994</v>
      </c>
      <c r="L253" s="79">
        <v>942342.63124999998</v>
      </c>
      <c r="M253" s="78">
        <v>8.7499999208375812E-3</v>
      </c>
    </row>
    <row r="254" spans="1:13" ht="10.199999999999999" customHeight="1" x14ac:dyDescent="0.3">
      <c r="A254" s="2"/>
      <c r="B254" s="2"/>
      <c r="C254" s="42" t="s">
        <v>298</v>
      </c>
      <c r="D254" s="42"/>
      <c r="E254" s="72">
        <v>366419.08</v>
      </c>
      <c r="F254" s="72">
        <v>382348</v>
      </c>
      <c r="G254" s="74">
        <v>15928.919999999984</v>
      </c>
      <c r="H254" s="72">
        <v>1147043.6190625001</v>
      </c>
      <c r="I254" s="72">
        <v>1147044</v>
      </c>
      <c r="J254" s="72">
        <v>780624.5390625</v>
      </c>
      <c r="K254" s="73">
        <v>0.38093749992549419</v>
      </c>
      <c r="L254" s="80">
        <v>1147043.6258203124</v>
      </c>
      <c r="M254" s="81">
        <v>6.7578124289866537E-3</v>
      </c>
    </row>
    <row r="255" spans="1:13" ht="10.199999999999999" customHeight="1" x14ac:dyDescent="0.3">
      <c r="A255" s="2"/>
      <c r="B255" s="2" t="s">
        <v>45</v>
      </c>
      <c r="C255" s="2"/>
      <c r="D255" s="2"/>
      <c r="E255" s="69"/>
      <c r="F255" s="69"/>
      <c r="G255" s="71"/>
      <c r="H255" s="69"/>
      <c r="I255" s="69"/>
      <c r="J255" s="69"/>
      <c r="K255" s="70"/>
      <c r="L255" s="79"/>
      <c r="M255" s="78"/>
    </row>
    <row r="256" spans="1:13" ht="10.199999999999999" customHeight="1" x14ac:dyDescent="0.3">
      <c r="A256" s="2"/>
      <c r="B256" s="2"/>
      <c r="C256" s="2" t="s">
        <v>299</v>
      </c>
      <c r="D256" s="2"/>
      <c r="E256" s="69">
        <v>69067.070000000007</v>
      </c>
      <c r="F256" s="69">
        <v>41666.68</v>
      </c>
      <c r="G256" s="71">
        <v>-27400.39</v>
      </c>
      <c r="H256" s="69">
        <v>125000.03875000001</v>
      </c>
      <c r="I256" s="69">
        <v>125000.04</v>
      </c>
      <c r="J256" s="69">
        <v>55932.96875</v>
      </c>
      <c r="K256" s="70">
        <v>1.249999986612238E-3</v>
      </c>
      <c r="L256" s="79">
        <v>125000.03972656251</v>
      </c>
      <c r="M256" s="78">
        <v>9.765625E-4</v>
      </c>
    </row>
    <row r="257" spans="1:13" ht="10.199999999999999" customHeight="1" x14ac:dyDescent="0.3">
      <c r="A257" s="2"/>
      <c r="B257" s="2"/>
      <c r="C257" s="42" t="s">
        <v>300</v>
      </c>
      <c r="D257" s="42"/>
      <c r="E257" s="72">
        <v>69067.070000000007</v>
      </c>
      <c r="F257" s="72">
        <v>41666.68</v>
      </c>
      <c r="G257" s="74">
        <v>-27400.390000000007</v>
      </c>
      <c r="H257" s="72">
        <v>125000.03875000001</v>
      </c>
      <c r="I257" s="72">
        <v>125000.04</v>
      </c>
      <c r="J257" s="72">
        <v>55932.96875</v>
      </c>
      <c r="K257" s="73">
        <v>1.249999986612238E-3</v>
      </c>
      <c r="L257" s="80">
        <v>125000.03972656251</v>
      </c>
      <c r="M257" s="81">
        <v>9.765625E-4</v>
      </c>
    </row>
    <row r="258" spans="1:13" ht="10.199999999999999" customHeight="1" x14ac:dyDescent="0.3">
      <c r="A258" s="2"/>
      <c r="B258" s="42" t="s">
        <v>46</v>
      </c>
      <c r="C258" s="42"/>
      <c r="D258" s="42"/>
      <c r="E258" s="72">
        <v>435486.15</v>
      </c>
      <c r="F258" s="72">
        <v>424014.68</v>
      </c>
      <c r="G258" s="74">
        <v>-11471.47000000003</v>
      </c>
      <c r="H258" s="72">
        <v>1272043.6578125001</v>
      </c>
      <c r="I258" s="72">
        <v>1272044.04</v>
      </c>
      <c r="J258" s="72">
        <v>-0.38218749989755452</v>
      </c>
      <c r="K258" s="73">
        <v>0.38218749989755452</v>
      </c>
      <c r="L258" s="80">
        <v>1272043.665546875</v>
      </c>
      <c r="M258" s="81">
        <v>7.7343749289866537E-3</v>
      </c>
    </row>
    <row r="259" spans="1:13" ht="10.199999999999999" customHeight="1" x14ac:dyDescent="0.3">
      <c r="A259" s="42" t="s">
        <v>48</v>
      </c>
      <c r="B259" s="42"/>
      <c r="C259" s="42"/>
      <c r="D259" s="42"/>
      <c r="E259" s="72">
        <v>1091390.680000002</v>
      </c>
      <c r="F259" s="72">
        <v>136642.33000000071</v>
      </c>
      <c r="G259" s="74">
        <v>954748.35000000126</v>
      </c>
      <c r="H259" s="72">
        <v>980380.81690753833</v>
      </c>
      <c r="I259" s="72">
        <v>1317.7299999957904</v>
      </c>
      <c r="J259" s="72">
        <v>-111009.8630924637</v>
      </c>
      <c r="K259" s="73">
        <v>979063.08690754254</v>
      </c>
      <c r="L259" s="80">
        <v>873573.77131795185</v>
      </c>
      <c r="M259" s="81">
        <v>106807.04558958649</v>
      </c>
    </row>
    <row r="260" spans="1:13" ht="10.199999999999999" customHeight="1" x14ac:dyDescent="0.3">
      <c r="A260" s="2"/>
      <c r="B260" s="2"/>
      <c r="C260" s="2"/>
      <c r="D260" s="2"/>
      <c r="E260" s="69"/>
      <c r="F260" s="69"/>
      <c r="G260" s="71"/>
      <c r="H260" s="69"/>
      <c r="I260" s="69"/>
      <c r="J260" s="69"/>
      <c r="K260" s="70"/>
      <c r="L260" s="79"/>
      <c r="M260" s="78"/>
    </row>
    <row r="261" spans="1:13" ht="10.199999999999999" customHeight="1" x14ac:dyDescent="0.3">
      <c r="A261" s="42" t="s">
        <v>301</v>
      </c>
      <c r="B261" s="42"/>
      <c r="C261" s="65"/>
      <c r="D261" s="65"/>
      <c r="E261" s="66" t="s">
        <v>18</v>
      </c>
      <c r="F261" s="66" t="s">
        <v>19</v>
      </c>
      <c r="G261" s="68" t="s">
        <v>20</v>
      </c>
      <c r="H261" s="66" t="s">
        <v>21</v>
      </c>
      <c r="I261" s="66" t="s">
        <v>19</v>
      </c>
      <c r="J261" s="66" t="s">
        <v>22</v>
      </c>
      <c r="K261" s="67" t="s">
        <v>20</v>
      </c>
      <c r="L261" s="80" t="s">
        <v>55</v>
      </c>
      <c r="M261" s="81" t="s">
        <v>56</v>
      </c>
    </row>
    <row r="262" spans="1:13" ht="10.199999999999999" customHeight="1" x14ac:dyDescent="0.3">
      <c r="A262" s="2" t="s">
        <v>48</v>
      </c>
      <c r="B262" s="2"/>
      <c r="C262" s="2"/>
      <c r="D262" s="2"/>
      <c r="E262" s="69">
        <v>1091390.680000002</v>
      </c>
      <c r="F262" s="69">
        <v>136642.33000000071</v>
      </c>
      <c r="G262" s="71">
        <v>954748.35000000126</v>
      </c>
      <c r="H262" s="69">
        <v>980380.81690753833</v>
      </c>
      <c r="I262" s="69">
        <v>1317.7299999957904</v>
      </c>
      <c r="J262" s="69">
        <v>-111009.8630924637</v>
      </c>
      <c r="K262" s="70">
        <v>979063.08690754254</v>
      </c>
      <c r="L262" s="79">
        <v>873573.77131795185</v>
      </c>
      <c r="M262" s="78">
        <v>106807.04558958649</v>
      </c>
    </row>
    <row r="263" spans="1:13" ht="10.199999999999999" customHeight="1" x14ac:dyDescent="0.3">
      <c r="A263" s="42" t="s">
        <v>49</v>
      </c>
      <c r="B263" s="42"/>
      <c r="C263" s="42"/>
      <c r="D263" s="42"/>
      <c r="E263" s="72"/>
      <c r="F263" s="72"/>
      <c r="G263" s="74"/>
      <c r="H263" s="72"/>
      <c r="I263" s="72"/>
      <c r="J263" s="72"/>
      <c r="K263" s="73"/>
      <c r="L263" s="80"/>
      <c r="M263" s="81"/>
    </row>
    <row r="264" spans="1:13" ht="10.199999999999999" customHeight="1" x14ac:dyDescent="0.3">
      <c r="A264" s="2"/>
      <c r="B264" s="2" t="s">
        <v>302</v>
      </c>
      <c r="C264" s="2"/>
      <c r="D264" s="2"/>
      <c r="E264" s="69"/>
      <c r="F264" s="69"/>
      <c r="G264" s="71"/>
      <c r="H264" s="69"/>
      <c r="I264" s="69"/>
      <c r="J264" s="69"/>
      <c r="K264" s="70"/>
      <c r="L264" s="79"/>
      <c r="M264" s="78"/>
    </row>
    <row r="265" spans="1:13" ht="10.199999999999999" customHeight="1" x14ac:dyDescent="0.3">
      <c r="A265" s="2"/>
      <c r="B265" s="2"/>
      <c r="C265" s="2" t="s">
        <v>303</v>
      </c>
      <c r="D265" s="2"/>
      <c r="E265" s="69">
        <v>0</v>
      </c>
      <c r="F265" s="69">
        <v>0</v>
      </c>
      <c r="G265" s="71">
        <v>0</v>
      </c>
      <c r="H265" s="69">
        <v>0</v>
      </c>
      <c r="I265" s="69">
        <v>0</v>
      </c>
      <c r="J265" s="69">
        <v>0</v>
      </c>
      <c r="K265" s="70">
        <v>0</v>
      </c>
      <c r="L265" s="79">
        <v>0</v>
      </c>
      <c r="M265" s="78">
        <v>0</v>
      </c>
    </row>
    <row r="266" spans="1:13" ht="10.199999999999999" customHeight="1" x14ac:dyDescent="0.3">
      <c r="A266" s="2"/>
      <c r="B266" s="2"/>
      <c r="C266" s="2" t="s">
        <v>304</v>
      </c>
      <c r="D266" s="2"/>
      <c r="E266" s="69">
        <v>16130.34</v>
      </c>
      <c r="F266" s="69">
        <v>0</v>
      </c>
      <c r="G266" s="71">
        <v>16130.34</v>
      </c>
      <c r="H266" s="69">
        <v>1.5625000196450856E-4</v>
      </c>
      <c r="I266" s="69">
        <v>0</v>
      </c>
      <c r="J266" s="69">
        <v>-16130.339843749998</v>
      </c>
      <c r="K266" s="70">
        <v>1.5625000196450856E-4</v>
      </c>
      <c r="L266" s="79">
        <v>1.0351562523283064E-3</v>
      </c>
      <c r="M266" s="78">
        <v>-8.7890625036379788E-4</v>
      </c>
    </row>
    <row r="267" spans="1:13" ht="10.199999999999999" customHeight="1" x14ac:dyDescent="0.3">
      <c r="A267" s="2"/>
      <c r="B267" s="2"/>
      <c r="C267" s="2" t="s">
        <v>305</v>
      </c>
      <c r="D267" s="2"/>
      <c r="E267" s="69">
        <v>0</v>
      </c>
      <c r="F267" s="69">
        <v>0</v>
      </c>
      <c r="G267" s="71">
        <v>0</v>
      </c>
      <c r="H267" s="69">
        <v>0</v>
      </c>
      <c r="I267" s="69">
        <v>0</v>
      </c>
      <c r="J267" s="69">
        <v>0</v>
      </c>
      <c r="K267" s="70">
        <v>0</v>
      </c>
      <c r="L267" s="79">
        <v>0</v>
      </c>
      <c r="M267" s="78">
        <v>0</v>
      </c>
    </row>
    <row r="268" spans="1:13" ht="10.199999999999999" customHeight="1" x14ac:dyDescent="0.3">
      <c r="A268" s="2"/>
      <c r="B268" s="2"/>
      <c r="C268" s="2" t="s">
        <v>306</v>
      </c>
      <c r="D268" s="2"/>
      <c r="E268" s="69">
        <v>0</v>
      </c>
      <c r="F268" s="69">
        <v>0</v>
      </c>
      <c r="G268" s="71">
        <v>0</v>
      </c>
      <c r="H268" s="69">
        <v>0</v>
      </c>
      <c r="I268" s="69">
        <v>0</v>
      </c>
      <c r="J268" s="69">
        <v>0</v>
      </c>
      <c r="K268" s="70">
        <v>0</v>
      </c>
      <c r="L268" s="79">
        <v>0</v>
      </c>
      <c r="M268" s="78">
        <v>0</v>
      </c>
    </row>
    <row r="269" spans="1:13" ht="10.199999999999999" customHeight="1" x14ac:dyDescent="0.3">
      <c r="A269" s="2"/>
      <c r="B269" s="2"/>
      <c r="C269" s="2" t="s">
        <v>307</v>
      </c>
      <c r="D269" s="2"/>
      <c r="E269" s="69">
        <v>-749.44</v>
      </c>
      <c r="F269" s="69">
        <v>0</v>
      </c>
      <c r="G269" s="71">
        <v>-749.44</v>
      </c>
      <c r="H269" s="69">
        <v>2.4414061954303179E-6</v>
      </c>
      <c r="I269" s="69">
        <v>0</v>
      </c>
      <c r="J269" s="69">
        <v>749.44000244140625</v>
      </c>
      <c r="K269" s="70">
        <v>2.4414061954303179E-6</v>
      </c>
      <c r="L269" s="79">
        <v>-1.52587890625E-5</v>
      </c>
      <c r="M269" s="78">
        <v>1.7700195257930318E-5</v>
      </c>
    </row>
    <row r="270" spans="1:13" ht="10.199999999999999" customHeight="1" x14ac:dyDescent="0.3">
      <c r="A270" s="2"/>
      <c r="B270" s="2"/>
      <c r="C270" s="2" t="s">
        <v>308</v>
      </c>
      <c r="D270" s="2"/>
      <c r="E270" s="69">
        <v>360.61</v>
      </c>
      <c r="F270" s="69">
        <v>0</v>
      </c>
      <c r="G270" s="71">
        <v>360.61</v>
      </c>
      <c r="H270" s="69">
        <v>1.4648437456799002E-5</v>
      </c>
      <c r="I270" s="69">
        <v>0</v>
      </c>
      <c r="J270" s="69">
        <v>-360.60998535156256</v>
      </c>
      <c r="K270" s="70">
        <v>1.4648437456799002E-5</v>
      </c>
      <c r="L270" s="79">
        <v>2.2583007762477791E-5</v>
      </c>
      <c r="M270" s="78">
        <v>-7.9345703056787897E-6</v>
      </c>
    </row>
    <row r="271" spans="1:13" ht="10.199999999999999" customHeight="1" x14ac:dyDescent="0.3">
      <c r="A271" s="2"/>
      <c r="B271" s="2"/>
      <c r="C271" s="2" t="s">
        <v>309</v>
      </c>
      <c r="D271" s="2"/>
      <c r="E271" s="69">
        <v>0</v>
      </c>
      <c r="F271" s="69">
        <v>0</v>
      </c>
      <c r="G271" s="71">
        <v>0</v>
      </c>
      <c r="H271" s="69">
        <v>0</v>
      </c>
      <c r="I271" s="69">
        <v>0</v>
      </c>
      <c r="J271" s="69">
        <v>0</v>
      </c>
      <c r="K271" s="70">
        <v>0</v>
      </c>
      <c r="L271" s="79">
        <v>0</v>
      </c>
      <c r="M271" s="78">
        <v>0</v>
      </c>
    </row>
    <row r="272" spans="1:13" ht="10.199999999999999" customHeight="1" x14ac:dyDescent="0.3">
      <c r="A272" s="2"/>
      <c r="B272" s="2"/>
      <c r="C272" s="2" t="s">
        <v>310</v>
      </c>
      <c r="D272" s="2"/>
      <c r="E272" s="69">
        <v>665.88</v>
      </c>
      <c r="F272" s="69">
        <v>0</v>
      </c>
      <c r="G272" s="71">
        <v>665.88</v>
      </c>
      <c r="H272" s="69">
        <v>-4.8828125045474735E-6</v>
      </c>
      <c r="I272" s="69">
        <v>0</v>
      </c>
      <c r="J272" s="69">
        <v>-665.8800048828125</v>
      </c>
      <c r="K272" s="70">
        <v>-4.8828125045474735E-6</v>
      </c>
      <c r="L272" s="79">
        <v>1.1444091796875E-5</v>
      </c>
      <c r="M272" s="78">
        <v>-1.6326904301422474E-5</v>
      </c>
    </row>
    <row r="273" spans="1:13" ht="10.199999999999999" customHeight="1" x14ac:dyDescent="0.3">
      <c r="A273" s="2"/>
      <c r="B273" s="2"/>
      <c r="C273" s="2" t="s">
        <v>311</v>
      </c>
      <c r="D273" s="2"/>
      <c r="E273" s="69">
        <v>150</v>
      </c>
      <c r="F273" s="69">
        <v>0</v>
      </c>
      <c r="G273" s="71">
        <v>150</v>
      </c>
      <c r="H273" s="69">
        <v>0</v>
      </c>
      <c r="I273" s="69">
        <v>0</v>
      </c>
      <c r="J273" s="69">
        <v>-150</v>
      </c>
      <c r="K273" s="70">
        <v>0</v>
      </c>
      <c r="L273" s="79">
        <v>5.7220458984375E-6</v>
      </c>
      <c r="M273" s="78">
        <v>-5.7220458984375E-6</v>
      </c>
    </row>
    <row r="274" spans="1:13" ht="10.199999999999999" customHeight="1" x14ac:dyDescent="0.3">
      <c r="A274" s="2"/>
      <c r="B274" s="2"/>
      <c r="C274" s="42" t="s">
        <v>312</v>
      </c>
      <c r="D274" s="42"/>
      <c r="E274" s="72">
        <v>16557.39</v>
      </c>
      <c r="F274" s="72">
        <v>0</v>
      </c>
      <c r="G274" s="74">
        <v>16557.39</v>
      </c>
      <c r="H274" s="72">
        <v>1.684570331121904E-4</v>
      </c>
      <c r="I274" s="72">
        <v>0</v>
      </c>
      <c r="J274" s="72">
        <v>-16557.389831542965</v>
      </c>
      <c r="K274" s="73">
        <v>1.684570331121904E-4</v>
      </c>
      <c r="L274" s="80">
        <v>1.0596466087235967E-3</v>
      </c>
      <c r="M274" s="81">
        <v>-8.9118957561140633E-4</v>
      </c>
    </row>
    <row r="275" spans="1:13" ht="10.199999999999999" customHeight="1" x14ac:dyDescent="0.3">
      <c r="A275" s="2"/>
      <c r="B275" s="2" t="s">
        <v>313</v>
      </c>
      <c r="C275" s="2"/>
      <c r="D275" s="2"/>
      <c r="E275" s="69"/>
      <c r="F275" s="69"/>
      <c r="G275" s="71"/>
      <c r="H275" s="69"/>
      <c r="I275" s="69"/>
      <c r="J275" s="69"/>
      <c r="K275" s="70"/>
      <c r="L275" s="79"/>
      <c r="M275" s="78"/>
    </row>
    <row r="276" spans="1:13" ht="10.199999999999999" customHeight="1" x14ac:dyDescent="0.3">
      <c r="A276" s="2"/>
      <c r="B276" s="2"/>
      <c r="C276" s="2" t="s">
        <v>314</v>
      </c>
      <c r="D276" s="2"/>
      <c r="E276" s="69">
        <v>0</v>
      </c>
      <c r="F276" s="69">
        <v>0</v>
      </c>
      <c r="G276" s="71">
        <v>0</v>
      </c>
      <c r="H276" s="69">
        <v>0</v>
      </c>
      <c r="I276" s="69">
        <v>0</v>
      </c>
      <c r="J276" s="69">
        <v>0</v>
      </c>
      <c r="K276" s="70">
        <v>0</v>
      </c>
      <c r="L276" s="79">
        <v>0</v>
      </c>
      <c r="M276" s="78">
        <v>0</v>
      </c>
    </row>
    <row r="277" spans="1:13" ht="10.199999999999999" customHeight="1" x14ac:dyDescent="0.3">
      <c r="A277" s="2"/>
      <c r="B277" s="2"/>
      <c r="C277" s="42" t="s">
        <v>315</v>
      </c>
      <c r="D277" s="42"/>
      <c r="E277" s="72">
        <v>0</v>
      </c>
      <c r="F277" s="72">
        <v>0</v>
      </c>
      <c r="G277" s="74">
        <v>0</v>
      </c>
      <c r="H277" s="72">
        <v>0</v>
      </c>
      <c r="I277" s="72">
        <v>0</v>
      </c>
      <c r="J277" s="72">
        <v>0</v>
      </c>
      <c r="K277" s="73">
        <v>0</v>
      </c>
      <c r="L277" s="80">
        <v>0</v>
      </c>
      <c r="M277" s="81">
        <v>0</v>
      </c>
    </row>
    <row r="278" spans="1:13" ht="10.199999999999999" customHeight="1" x14ac:dyDescent="0.3">
      <c r="A278" s="2"/>
      <c r="B278" s="42" t="s">
        <v>316</v>
      </c>
      <c r="C278" s="42"/>
      <c r="D278" s="42"/>
      <c r="E278" s="72">
        <v>16557.39</v>
      </c>
      <c r="F278" s="72">
        <v>0</v>
      </c>
      <c r="G278" s="74">
        <v>16557.39</v>
      </c>
      <c r="H278" s="72">
        <v>1.684570331121904E-4</v>
      </c>
      <c r="I278" s="72">
        <v>0</v>
      </c>
      <c r="J278" s="72">
        <v>-16557.389831542965</v>
      </c>
      <c r="K278" s="73">
        <v>1.684570331121904E-4</v>
      </c>
      <c r="L278" s="80">
        <v>1.0596466087235967E-3</v>
      </c>
      <c r="M278" s="81">
        <v>-8.9118957561140633E-4</v>
      </c>
    </row>
    <row r="279" spans="1:13" ht="10.199999999999999" customHeight="1" x14ac:dyDescent="0.3">
      <c r="A279" s="42" t="s">
        <v>50</v>
      </c>
      <c r="B279" s="42"/>
      <c r="C279" s="42"/>
      <c r="D279" s="42"/>
      <c r="E279" s="72">
        <v>1107948.0700000019</v>
      </c>
      <c r="F279" s="72">
        <v>136642.33000000071</v>
      </c>
      <c r="G279" s="74">
        <v>971305.74000000115</v>
      </c>
      <c r="H279" s="72">
        <v>980380.81707599538</v>
      </c>
      <c r="I279" s="72">
        <v>1317.7299999957904</v>
      </c>
      <c r="J279" s="72">
        <v>-127567.25292400655</v>
      </c>
      <c r="K279" s="73">
        <v>979063.08707599959</v>
      </c>
      <c r="L279" s="80">
        <v>873573.77237759845</v>
      </c>
      <c r="M279" s="81">
        <v>106807.04469839693</v>
      </c>
    </row>
    <row r="280" spans="1:13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13" x14ac:dyDescent="0.3">
      <c r="A281" s="2"/>
      <c r="B281" s="2"/>
      <c r="C281" s="2"/>
      <c r="D281" s="2"/>
      <c r="E281" s="2"/>
      <c r="F281" s="2"/>
      <c r="G281" s="2"/>
      <c r="H281" s="2"/>
      <c r="I281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{D1582EBA-9E68-40BB-89CE-2E24569F11E8}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{C0307760-3A1F-43AF-B15F-50D383AB2C6B}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{A22DE800-5CE0-4EA1-8487-AB794445C85A}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{B64F8007-2F12-4BB3-B251-3AAB4575D9EF}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{C18C5CD0-07D0-40D5-81C5-ECEACA5CB275}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{5F6D2A09-7A2A-4291-8064-CBD772222D74}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{0CFB396E-4FA0-48F4-B6BD-4D254A1157C4}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{82CAA7F6-B225-4DD0-B7DC-2C1DABA085ED}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{8F1DEC1C-F518-4685-990D-080E38E339B5}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{3C22F6AB-B8D1-477A-87A5-A5122187046B}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{B868227B-CD20-46A4-A0CE-00FDE16BF393}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{C008EE14-FF07-45BA-AAAB-55253F77D039}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{37036609-2245-4216-9DF2-323A752F1814}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{DB6C70E9-0A6A-4D00-B2BA-1371AECFB008}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{91C2B16B-DAD0-4682-882E-E38B8AAA25C1}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{8C2AE98D-7A54-4EFE-A117-9BAC43E21726}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{C37DED93-938F-4C41-9FFD-7D58DD8F3545}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{F02889B8-6908-4042-9D54-89505E6339E4}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{6253B0A4-0937-4D0E-AA09-E350592CFA78}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{304FDA7C-6471-442F-BFAB-E0D454498E86}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{9E39A9DC-2653-461F-B2D0-51E2B9DF5994}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{1ECCB5AE-8D01-4A25-ACDB-AEDCF24E07A7}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{CED58335-E1A3-4346-B1F1-C14634AB86D4}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{3CE5F8BE-CADC-4640-9E89-A4C2C9EC650D}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{D580CF51-8027-4648-89B6-7D796AC454CC}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{19256D5F-EDD7-4BF9-9E85-AC561023B6BC}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{9280BFE3-9643-40BF-A85F-A745AB0B7C33}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{DD30C8E1-3541-4C98-A1A7-FFB09420F3ED}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{A9205997-D2D1-4E94-92FD-5372C62BCDE3}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{1D705F87-9343-4A16-A38C-2E5DA9C4C3BA}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{10CABF61-3E50-4ECB-8251-B1C17252C293}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{CC78CDC3-6B00-4531-BC94-488487284241}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{723BCAC9-FF7F-4C7E-9AE2-2688182AB978}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{C9386964-202D-4F81-8A46-EEC903E72699}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{1A23E09E-A46D-4A28-98D8-5016C0216B25}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{1F34EC22-5029-4C2A-ADC1-8BE0F543C68D}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{A5567C1A-A037-4BC8-BEDC-AE9C0093EC53}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{9CFB7D66-6F4B-42F9-B92F-A6CFFE04D08A}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{B5C4235D-08EE-4CF5-932C-CA1E803F8C44}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{98B52BE2-B047-4840-BAA9-B75CA9BBDF46}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{C1D5890A-BC1C-40F2-B6DF-160C7E82F8F9}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{C3DEE413-7892-4175-B902-3039A0A28AC6}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{077407CC-54C5-4D71-B1D5-FCD94DD623EE}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{1D94E7A6-CDC5-424E-9FEE-93EA8E95502C}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{C80AE994-2C1C-463E-B3BE-3C460D7317DA}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{7EC35A0A-6278-4607-86D7-9ECAD0620504}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{DBA61F03-72C5-42AC-8E49-27D4AF643FCF}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{07F536CA-E3F5-4D6B-9BC6-2D39A0A95508}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{99746216-CDF8-4FC2-BB9E-FA6D1667B479}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{668B714B-2B19-42B3-84D7-B06C657C2CCA}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{33DCB279-8F54-4BC1-9D0F-3C6241144204}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{7BE18DDF-A01C-4B5D-9469-74C6A4C0248E}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{BF15687C-2554-4144-BBD6-C9399DF14655}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{E756A5A6-D351-4759-B4CC-BBE00B3FA174}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{9161E230-4D62-4FAF-A8A0-16A38603BE89}</x14:id>
        </ext>
      </extLst>
    </cfRule>
  </conditionalFormatting>
  <conditionalFormatting sqref="K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{C276CAED-162F-47C1-99F8-483557DBD167}</x14:id>
        </ext>
      </extLst>
    </cfRule>
  </conditionalFormatting>
  <conditionalFormatting sqref="M9">
    <cfRule type="expression" dxfId="1372" priority="63" stopIfTrue="1">
      <formula>AND(NOT(ISBLANK(#REF!)),ABS(M9)&gt;PreviousMonthMinimumDiff)</formula>
    </cfRule>
    <cfRule type="expression" dxfId="1371" priority="64" stopIfTrue="1">
      <formula>AND(ISBLANK(#REF!),ABS(M9)&gt;PreviousMonthMinimumDiff)</formula>
    </cfRule>
  </conditionalFormatting>
  <conditionalFormatting sqref="M10">
    <cfRule type="expression" dxfId="1370" priority="70" stopIfTrue="1">
      <formula>AND(NOT(ISBLANK(#REF!)),ABS(M10)&gt;PreviousMonthMinimumDiff)</formula>
    </cfRule>
    <cfRule type="expression" dxfId="1369" priority="71" stopIfTrue="1">
      <formula>AND(ISBLANK(#REF!),ABS(M10)&gt;PreviousMonthMinimumDiff)</formula>
    </cfRule>
  </conditionalFormatting>
  <conditionalFormatting sqref="M13">
    <cfRule type="expression" dxfId="1368" priority="77" stopIfTrue="1">
      <formula>AND(NOT(ISBLANK(#REF!)),ABS(M13)&gt;PreviousMonthMinimumDiff)</formula>
    </cfRule>
    <cfRule type="expression" dxfId="1367" priority="78" stopIfTrue="1">
      <formula>AND(ISBLANK(#REF!),ABS(M13)&gt;PreviousMonthMinimumDiff)</formula>
    </cfRule>
  </conditionalFormatting>
  <conditionalFormatting sqref="M14">
    <cfRule type="expression" dxfId="1366" priority="84" stopIfTrue="1">
      <formula>AND(NOT(ISBLANK(#REF!)),ABS(M14)&gt;PreviousMonthMinimumDiff)</formula>
    </cfRule>
    <cfRule type="expression" dxfId="1365" priority="85" stopIfTrue="1">
      <formula>AND(ISBLANK(#REF!),ABS(M14)&gt;PreviousMonthMinimumDiff)</formula>
    </cfRule>
  </conditionalFormatting>
  <conditionalFormatting sqref="M15">
    <cfRule type="expression" dxfId="1364" priority="91" stopIfTrue="1">
      <formula>AND(NOT(ISBLANK(#REF!)),ABS(M15)&gt;PreviousMonthMinimumDiff)</formula>
    </cfRule>
    <cfRule type="expression" dxfId="1363" priority="92" stopIfTrue="1">
      <formula>AND(ISBLANK(#REF!),ABS(M15)&gt;PreviousMonthMinimumDiff)</formula>
    </cfRule>
  </conditionalFormatting>
  <conditionalFormatting sqref="M18">
    <cfRule type="expression" dxfId="1362" priority="98" stopIfTrue="1">
      <formula>AND(NOT(ISBLANK(#REF!)),ABS(M18)&gt;PreviousMonthMinimumDiff)</formula>
    </cfRule>
  </conditionalFormatting>
  <conditionalFormatting sqref="M18">
    <cfRule type="expression" dxfId="1361" priority="99" stopIfTrue="1">
      <formula>AND(ISBLANK(#REF!),ABS(M18)&gt;PreviousMonthMinimumDiff)</formula>
    </cfRule>
  </conditionalFormatting>
  <conditionalFormatting sqref="M19">
    <cfRule type="expression" dxfId="1360" priority="105" stopIfTrue="1">
      <formula>AND(NOT(ISBLANK(#REF!)),ABS(M19)&gt;PreviousMonthMinimumDiff)</formula>
    </cfRule>
  </conditionalFormatting>
  <conditionalFormatting sqref="M19">
    <cfRule type="expression" dxfId="1359" priority="106" stopIfTrue="1">
      <formula>AND(ISBLANK(#REF!),ABS(M19)&gt;PreviousMonthMinimumDiff)</formula>
    </cfRule>
  </conditionalFormatting>
  <conditionalFormatting sqref="M20">
    <cfRule type="expression" dxfId="1358" priority="112" stopIfTrue="1">
      <formula>AND(NOT(ISBLANK(#REF!)),ABS(M20)&gt;PreviousMonthMinimumDiff)</formula>
    </cfRule>
  </conditionalFormatting>
  <conditionalFormatting sqref="M20">
    <cfRule type="expression" dxfId="1357" priority="113" stopIfTrue="1">
      <formula>AND(ISBLANK(#REF!),ABS(M20)&gt;PreviousMonthMinimumDiff)</formula>
    </cfRule>
  </conditionalFormatting>
  <conditionalFormatting sqref="M21">
    <cfRule type="expression" dxfId="1356" priority="119" stopIfTrue="1">
      <formula>AND(NOT(ISBLANK(#REF!)),ABS(M21)&gt;PreviousMonthMinimumDiff)</formula>
    </cfRule>
  </conditionalFormatting>
  <conditionalFormatting sqref="M21">
    <cfRule type="expression" dxfId="1355" priority="120" stopIfTrue="1">
      <formula>AND(ISBLANK(#REF!),ABS(M21)&gt;PreviousMonthMinimumDiff)</formula>
    </cfRule>
  </conditionalFormatting>
  <conditionalFormatting sqref="M22">
    <cfRule type="expression" dxfId="1354" priority="126" stopIfTrue="1">
      <formula>AND(NOT(ISBLANK(#REF!)),ABS(M22)&gt;PreviousMonthMinimumDiff)</formula>
    </cfRule>
  </conditionalFormatting>
  <conditionalFormatting sqref="M22">
    <cfRule type="expression" dxfId="1353" priority="127" stopIfTrue="1">
      <formula>AND(ISBLANK(#REF!),ABS(M22)&gt;PreviousMonthMinimumDiff)</formula>
    </cfRule>
  </conditionalFormatting>
  <conditionalFormatting sqref="M23">
    <cfRule type="expression" dxfId="1352" priority="133" stopIfTrue="1">
      <formula>AND(NOT(ISBLANK(#REF!)),ABS(M23)&gt;PreviousMonthMinimumDiff)</formula>
    </cfRule>
  </conditionalFormatting>
  <conditionalFormatting sqref="M23">
    <cfRule type="expression" dxfId="1351" priority="134" stopIfTrue="1">
      <formula>AND(ISBLANK(#REF!),ABS(M23)&gt;PreviousMonthMinimumDiff)</formula>
    </cfRule>
  </conditionalFormatting>
  <conditionalFormatting sqref="M24">
    <cfRule type="expression" dxfId="1350" priority="140" stopIfTrue="1">
      <formula>AND(NOT(ISBLANK(#REF!)),ABS(M24)&gt;PreviousMonthMinimumDiff)</formula>
    </cfRule>
  </conditionalFormatting>
  <conditionalFormatting sqref="M24">
    <cfRule type="expression" dxfId="1349" priority="141" stopIfTrue="1">
      <formula>AND(ISBLANK(#REF!),ABS(M24)&gt;PreviousMonthMinimumDiff)</formula>
    </cfRule>
  </conditionalFormatting>
  <conditionalFormatting sqref="M25">
    <cfRule type="expression" dxfId="1348" priority="147" stopIfTrue="1">
      <formula>AND(NOT(ISBLANK(#REF!)),ABS(M25)&gt;PreviousMonthMinimumDiff)</formula>
    </cfRule>
  </conditionalFormatting>
  <conditionalFormatting sqref="M25">
    <cfRule type="expression" dxfId="1347" priority="148" stopIfTrue="1">
      <formula>AND(ISBLANK(#REF!),ABS(M25)&gt;PreviousMonthMinimumDiff)</formula>
    </cfRule>
  </conditionalFormatting>
  <conditionalFormatting sqref="M26">
    <cfRule type="expression" dxfId="1346" priority="154" stopIfTrue="1">
      <formula>AND(NOT(ISBLANK(#REF!)),ABS(M26)&gt;PreviousMonthMinimumDiff)</formula>
    </cfRule>
  </conditionalFormatting>
  <conditionalFormatting sqref="M26">
    <cfRule type="expression" dxfId="1345" priority="155" stopIfTrue="1">
      <formula>AND(ISBLANK(#REF!),ABS(M26)&gt;PreviousMonthMinimumDiff)</formula>
    </cfRule>
  </conditionalFormatting>
  <conditionalFormatting sqref="M27">
    <cfRule type="expression" dxfId="1344" priority="161" stopIfTrue="1">
      <formula>AND(NOT(ISBLANK(#REF!)),ABS(M27)&gt;PreviousMonthMinimumDiff)</formula>
    </cfRule>
  </conditionalFormatting>
  <conditionalFormatting sqref="M27">
    <cfRule type="expression" dxfId="1343" priority="162" stopIfTrue="1">
      <formula>AND(ISBLANK(#REF!),ABS(M27)&gt;PreviousMonthMinimumDiff)</formula>
    </cfRule>
  </conditionalFormatting>
  <conditionalFormatting sqref="M30">
    <cfRule type="expression" dxfId="1342" priority="168" stopIfTrue="1">
      <formula>AND(NOT(ISBLANK(#REF!)),ABS(M30)&gt;PreviousMonthMinimumDiff)</formula>
    </cfRule>
  </conditionalFormatting>
  <conditionalFormatting sqref="M30">
    <cfRule type="expression" dxfId="1341" priority="169" stopIfTrue="1">
      <formula>AND(ISBLANK(#REF!),ABS(M30)&gt;PreviousMonthMinimumDiff)</formula>
    </cfRule>
  </conditionalFormatting>
  <conditionalFormatting sqref="M33">
    <cfRule type="expression" dxfId="1340" priority="175" stopIfTrue="1">
      <formula>AND(NOT(ISBLANK(#REF!)),ABS(M33)&gt;PreviousMonthMinimumDiff)</formula>
    </cfRule>
  </conditionalFormatting>
  <conditionalFormatting sqref="M33">
    <cfRule type="expression" dxfId="1339" priority="176" stopIfTrue="1">
      <formula>AND(ISBLANK(#REF!),ABS(M33)&gt;PreviousMonthMinimumDiff)</formula>
    </cfRule>
  </conditionalFormatting>
  <conditionalFormatting sqref="M34">
    <cfRule type="expression" dxfId="1338" priority="182" stopIfTrue="1">
      <formula>AND(NOT(ISBLANK(#REF!)),ABS(M34)&gt;PreviousMonthMinimumDiff)</formula>
    </cfRule>
  </conditionalFormatting>
  <conditionalFormatting sqref="M34">
    <cfRule type="expression" dxfId="1337" priority="183" stopIfTrue="1">
      <formula>AND(ISBLANK(#REF!),ABS(M34)&gt;PreviousMonthMinimumDiff)</formula>
    </cfRule>
  </conditionalFormatting>
  <conditionalFormatting sqref="M35">
    <cfRule type="expression" dxfId="1336" priority="189" stopIfTrue="1">
      <formula>AND(NOT(ISBLANK(#REF!)),ABS(M35)&gt;PreviousMonthMinimumDiff)</formula>
    </cfRule>
  </conditionalFormatting>
  <conditionalFormatting sqref="M35">
    <cfRule type="expression" dxfId="1335" priority="190" stopIfTrue="1">
      <formula>AND(ISBLANK(#REF!),ABS(M35)&gt;PreviousMonthMinimumDiff)</formula>
    </cfRule>
  </conditionalFormatting>
  <conditionalFormatting sqref="M36">
    <cfRule type="expression" dxfId="1334" priority="196" stopIfTrue="1">
      <formula>AND(NOT(ISBLANK(#REF!)),ABS(M36)&gt;PreviousMonthMinimumDiff)</formula>
    </cfRule>
  </conditionalFormatting>
  <conditionalFormatting sqref="M36">
    <cfRule type="expression" dxfId="1333" priority="197" stopIfTrue="1">
      <formula>AND(ISBLANK(#REF!),ABS(M36)&gt;PreviousMonthMinimumDiff)</formula>
    </cfRule>
  </conditionalFormatting>
  <conditionalFormatting sqref="M41">
    <cfRule type="expression" dxfId="1332" priority="203" stopIfTrue="1">
      <formula>AND(NOT(ISBLANK(#REF!)),ABS(M41)&gt;PreviousMonthMinimumDiff)</formula>
    </cfRule>
  </conditionalFormatting>
  <conditionalFormatting sqref="M41">
    <cfRule type="expression" dxfId="1331" priority="204" stopIfTrue="1">
      <formula>AND(ISBLANK(#REF!),ABS(M41)&gt;PreviousMonthMinimumDiff)</formula>
    </cfRule>
  </conditionalFormatting>
  <conditionalFormatting sqref="M42">
    <cfRule type="expression" dxfId="1330" priority="210" stopIfTrue="1">
      <formula>AND(NOT(ISBLANK(#REF!)),ABS(M42)&gt;PreviousMonthMinimumDiff)</formula>
    </cfRule>
  </conditionalFormatting>
  <conditionalFormatting sqref="M42">
    <cfRule type="expression" dxfId="1329" priority="211" stopIfTrue="1">
      <formula>AND(ISBLANK(#REF!),ABS(M42)&gt;PreviousMonthMinimumDiff)</formula>
    </cfRule>
  </conditionalFormatting>
  <conditionalFormatting sqref="M43">
    <cfRule type="expression" dxfId="1328" priority="217" stopIfTrue="1">
      <formula>AND(NOT(ISBLANK(#REF!)),ABS(M43)&gt;PreviousMonthMinimumDiff)</formula>
    </cfRule>
  </conditionalFormatting>
  <conditionalFormatting sqref="M43">
    <cfRule type="expression" dxfId="1327" priority="218" stopIfTrue="1">
      <formula>AND(ISBLANK(#REF!),ABS(M43)&gt;PreviousMonthMinimumDiff)</formula>
    </cfRule>
  </conditionalFormatting>
  <conditionalFormatting sqref="M44">
    <cfRule type="expression" dxfId="1326" priority="224" stopIfTrue="1">
      <formula>AND(NOT(ISBLANK(#REF!)),ABS(M44)&gt;PreviousMonthMinimumDiff)</formula>
    </cfRule>
  </conditionalFormatting>
  <conditionalFormatting sqref="M44">
    <cfRule type="expression" dxfId="1325" priority="225" stopIfTrue="1">
      <formula>AND(ISBLANK(#REF!),ABS(M44)&gt;PreviousMonthMinimumDiff)</formula>
    </cfRule>
  </conditionalFormatting>
  <conditionalFormatting sqref="M45">
    <cfRule type="expression" dxfId="1324" priority="231" stopIfTrue="1">
      <formula>AND(NOT(ISBLANK(#REF!)),ABS(M45)&gt;PreviousMonthMinimumDiff)</formula>
    </cfRule>
  </conditionalFormatting>
  <conditionalFormatting sqref="M45">
    <cfRule type="expression" dxfId="1323" priority="232" stopIfTrue="1">
      <formula>AND(ISBLANK(#REF!),ABS(M45)&gt;PreviousMonthMinimumDiff)</formula>
    </cfRule>
  </conditionalFormatting>
  <conditionalFormatting sqref="M46">
    <cfRule type="expression" dxfId="1322" priority="238" stopIfTrue="1">
      <formula>AND(NOT(ISBLANK(#REF!)),ABS(M46)&gt;PreviousMonthMinimumDiff)</formula>
    </cfRule>
  </conditionalFormatting>
  <conditionalFormatting sqref="M46">
    <cfRule type="expression" dxfId="1321" priority="239" stopIfTrue="1">
      <formula>AND(ISBLANK(#REF!),ABS(M46)&gt;PreviousMonthMinimumDiff)</formula>
    </cfRule>
  </conditionalFormatting>
  <conditionalFormatting sqref="M47">
    <cfRule type="expression" dxfId="1320" priority="245" stopIfTrue="1">
      <formula>AND(NOT(ISBLANK(#REF!)),ABS(M47)&gt;PreviousMonthMinimumDiff)</formula>
    </cfRule>
  </conditionalFormatting>
  <conditionalFormatting sqref="M47">
    <cfRule type="expression" dxfId="1319" priority="246" stopIfTrue="1">
      <formula>AND(ISBLANK(#REF!),ABS(M47)&gt;PreviousMonthMinimumDiff)</formula>
    </cfRule>
  </conditionalFormatting>
  <conditionalFormatting sqref="M48">
    <cfRule type="expression" dxfId="1318" priority="252" stopIfTrue="1">
      <formula>AND(NOT(ISBLANK(#REF!)),ABS(M48)&gt;PreviousMonthMinimumDiff)</formula>
    </cfRule>
  </conditionalFormatting>
  <conditionalFormatting sqref="M48">
    <cfRule type="expression" dxfId="1317" priority="253" stopIfTrue="1">
      <formula>AND(ISBLANK(#REF!),ABS(M48)&gt;PreviousMonthMinimumDiff)</formula>
    </cfRule>
  </conditionalFormatting>
  <conditionalFormatting sqref="M49">
    <cfRule type="expression" dxfId="1316" priority="259" stopIfTrue="1">
      <formula>AND(NOT(ISBLANK(#REF!)),ABS(M49)&gt;PreviousMonthMinimumDiff)</formula>
    </cfRule>
  </conditionalFormatting>
  <conditionalFormatting sqref="M49">
    <cfRule type="expression" dxfId="1315" priority="260" stopIfTrue="1">
      <formula>AND(ISBLANK(#REF!),ABS(M49)&gt;PreviousMonthMinimumDiff)</formula>
    </cfRule>
  </conditionalFormatting>
  <conditionalFormatting sqref="M50">
    <cfRule type="expression" dxfId="1314" priority="266" stopIfTrue="1">
      <formula>AND(NOT(ISBLANK(#REF!)),ABS(M50)&gt;PreviousMonthMinimumDiff)</formula>
    </cfRule>
  </conditionalFormatting>
  <conditionalFormatting sqref="M50">
    <cfRule type="expression" dxfId="1313" priority="267" stopIfTrue="1">
      <formula>AND(ISBLANK(#REF!),ABS(M50)&gt;PreviousMonthMinimumDiff)</formula>
    </cfRule>
  </conditionalFormatting>
  <conditionalFormatting sqref="M51">
    <cfRule type="expression" dxfId="1312" priority="273" stopIfTrue="1">
      <formula>AND(NOT(ISBLANK(#REF!)),ABS(M51)&gt;PreviousMonthMinimumDiff)</formula>
    </cfRule>
  </conditionalFormatting>
  <conditionalFormatting sqref="M51">
    <cfRule type="expression" dxfId="1311" priority="274" stopIfTrue="1">
      <formula>AND(ISBLANK(#REF!),ABS(M51)&gt;PreviousMonthMinimumDiff)</formula>
    </cfRule>
  </conditionalFormatting>
  <conditionalFormatting sqref="M52">
    <cfRule type="expression" dxfId="1310" priority="280" stopIfTrue="1">
      <formula>AND(NOT(ISBLANK(#REF!)),ABS(M52)&gt;PreviousMonthMinimumDiff)</formula>
    </cfRule>
  </conditionalFormatting>
  <conditionalFormatting sqref="M52">
    <cfRule type="expression" dxfId="1309" priority="281" stopIfTrue="1">
      <formula>AND(ISBLANK(#REF!),ABS(M52)&gt;PreviousMonthMinimumDiff)</formula>
    </cfRule>
  </conditionalFormatting>
  <conditionalFormatting sqref="M53">
    <cfRule type="expression" dxfId="1308" priority="287" stopIfTrue="1">
      <formula>AND(NOT(ISBLANK(#REF!)),ABS(M53)&gt;PreviousMonthMinimumDiff)</formula>
    </cfRule>
  </conditionalFormatting>
  <conditionalFormatting sqref="M53">
    <cfRule type="expression" dxfId="1307" priority="288" stopIfTrue="1">
      <formula>AND(ISBLANK(#REF!),ABS(M53)&gt;PreviousMonthMinimumDiff)</formula>
    </cfRule>
  </conditionalFormatting>
  <conditionalFormatting sqref="M54">
    <cfRule type="expression" dxfId="1306" priority="294" stopIfTrue="1">
      <formula>AND(NOT(ISBLANK(#REF!)),ABS(M54)&gt;PreviousMonthMinimumDiff)</formula>
    </cfRule>
  </conditionalFormatting>
  <conditionalFormatting sqref="M54">
    <cfRule type="expression" dxfId="1305" priority="295" stopIfTrue="1">
      <formula>AND(ISBLANK(#REF!),ABS(M54)&gt;PreviousMonthMinimumDiff)</formula>
    </cfRule>
  </conditionalFormatting>
  <conditionalFormatting sqref="M55">
    <cfRule type="expression" dxfId="1304" priority="301" stopIfTrue="1">
      <formula>AND(NOT(ISBLANK(#REF!)),ABS(M55)&gt;PreviousMonthMinimumDiff)</formula>
    </cfRule>
  </conditionalFormatting>
  <conditionalFormatting sqref="M55">
    <cfRule type="expression" dxfId="1303" priority="302" stopIfTrue="1">
      <formula>AND(ISBLANK(#REF!),ABS(M55)&gt;PreviousMonthMinimumDiff)</formula>
    </cfRule>
  </conditionalFormatting>
  <conditionalFormatting sqref="M56">
    <cfRule type="expression" dxfId="1302" priority="308" stopIfTrue="1">
      <formula>AND(NOT(ISBLANK(#REF!)),ABS(M56)&gt;PreviousMonthMinimumDiff)</formula>
    </cfRule>
  </conditionalFormatting>
  <conditionalFormatting sqref="M56">
    <cfRule type="expression" dxfId="1301" priority="309" stopIfTrue="1">
      <formula>AND(ISBLANK(#REF!),ABS(M56)&gt;PreviousMonthMinimumDiff)</formula>
    </cfRule>
  </conditionalFormatting>
  <conditionalFormatting sqref="M57">
    <cfRule type="expression" dxfId="1300" priority="315" stopIfTrue="1">
      <formula>AND(NOT(ISBLANK(#REF!)),ABS(M57)&gt;PreviousMonthMinimumDiff)</formula>
    </cfRule>
  </conditionalFormatting>
  <conditionalFormatting sqref="M57">
    <cfRule type="expression" dxfId="1299" priority="316" stopIfTrue="1">
      <formula>AND(ISBLANK(#REF!),ABS(M57)&gt;PreviousMonthMinimumDiff)</formula>
    </cfRule>
  </conditionalFormatting>
  <conditionalFormatting sqref="M58">
    <cfRule type="expression" dxfId="1298" priority="322" stopIfTrue="1">
      <formula>AND(NOT(ISBLANK(#REF!)),ABS(M58)&gt;PreviousMonthMinimumDiff)</formula>
    </cfRule>
  </conditionalFormatting>
  <conditionalFormatting sqref="M58">
    <cfRule type="expression" dxfId="1297" priority="323" stopIfTrue="1">
      <formula>AND(ISBLANK(#REF!),ABS(M58)&gt;PreviousMonthMinimumDiff)</formula>
    </cfRule>
  </conditionalFormatting>
  <conditionalFormatting sqref="M59">
    <cfRule type="expression" dxfId="1296" priority="329" stopIfTrue="1">
      <formula>AND(NOT(ISBLANK(#REF!)),ABS(M59)&gt;PreviousMonthMinimumDiff)</formula>
    </cfRule>
  </conditionalFormatting>
  <conditionalFormatting sqref="M59">
    <cfRule type="expression" dxfId="1295" priority="330" stopIfTrue="1">
      <formula>AND(ISBLANK(#REF!),ABS(M59)&gt;PreviousMonthMinimumDiff)</formula>
    </cfRule>
  </conditionalFormatting>
  <conditionalFormatting sqref="M60">
    <cfRule type="expression" dxfId="1294" priority="336" stopIfTrue="1">
      <formula>AND(NOT(ISBLANK(#REF!)),ABS(M60)&gt;PreviousMonthMinimumDiff)</formula>
    </cfRule>
  </conditionalFormatting>
  <conditionalFormatting sqref="M60">
    <cfRule type="expression" dxfId="1293" priority="337" stopIfTrue="1">
      <formula>AND(ISBLANK(#REF!),ABS(M60)&gt;PreviousMonthMinimumDiff)</formula>
    </cfRule>
  </conditionalFormatting>
  <conditionalFormatting sqref="M61">
    <cfRule type="expression" dxfId="1292" priority="343" stopIfTrue="1">
      <formula>AND(NOT(ISBLANK(#REF!)),ABS(M61)&gt;PreviousMonthMinimumDiff)</formula>
    </cfRule>
  </conditionalFormatting>
  <conditionalFormatting sqref="M61">
    <cfRule type="expression" dxfId="1291" priority="344" stopIfTrue="1">
      <formula>AND(ISBLANK(#REF!),ABS(M61)&gt;PreviousMonthMinimumDiff)</formula>
    </cfRule>
  </conditionalFormatting>
  <conditionalFormatting sqref="M62">
    <cfRule type="expression" dxfId="1290" priority="350" stopIfTrue="1">
      <formula>AND(NOT(ISBLANK(#REF!)),ABS(M62)&gt;PreviousMonthMinimumDiff)</formula>
    </cfRule>
  </conditionalFormatting>
  <conditionalFormatting sqref="M62">
    <cfRule type="expression" dxfId="1289" priority="351" stopIfTrue="1">
      <formula>AND(ISBLANK(#REF!),ABS(M62)&gt;PreviousMonthMinimumDiff)</formula>
    </cfRule>
  </conditionalFormatting>
  <conditionalFormatting sqref="M63">
    <cfRule type="expression" dxfId="1288" priority="357" stopIfTrue="1">
      <formula>AND(NOT(ISBLANK(#REF!)),ABS(M63)&gt;PreviousMonthMinimumDiff)</formula>
    </cfRule>
  </conditionalFormatting>
  <conditionalFormatting sqref="M63">
    <cfRule type="expression" dxfId="1287" priority="358" stopIfTrue="1">
      <formula>AND(ISBLANK(#REF!),ABS(M63)&gt;PreviousMonthMinimumDiff)</formula>
    </cfRule>
  </conditionalFormatting>
  <conditionalFormatting sqref="M64">
    <cfRule type="expression" dxfId="1286" priority="364" stopIfTrue="1">
      <formula>AND(NOT(ISBLANK(#REF!)),ABS(M64)&gt;PreviousMonthMinimumDiff)</formula>
    </cfRule>
  </conditionalFormatting>
  <conditionalFormatting sqref="M64">
    <cfRule type="expression" dxfId="1285" priority="365" stopIfTrue="1">
      <formula>AND(ISBLANK(#REF!),ABS(M64)&gt;PreviousMonthMinimumDiff)</formula>
    </cfRule>
  </conditionalFormatting>
  <conditionalFormatting sqref="M65">
    <cfRule type="expression" dxfId="1284" priority="371" stopIfTrue="1">
      <formula>AND(NOT(ISBLANK(#REF!)),ABS(M65)&gt;PreviousMonthMinimumDiff)</formula>
    </cfRule>
  </conditionalFormatting>
  <conditionalFormatting sqref="M65">
    <cfRule type="expression" dxfId="1283" priority="372" stopIfTrue="1">
      <formula>AND(ISBLANK(#REF!),ABS(M65)&gt;PreviousMonthMinimumDiff)</formula>
    </cfRule>
  </conditionalFormatting>
  <conditionalFormatting sqref="M66">
    <cfRule type="expression" dxfId="1282" priority="378" stopIfTrue="1">
      <formula>AND(NOT(ISBLANK(#REF!)),ABS(M66)&gt;PreviousMonthMinimumDiff)</formula>
    </cfRule>
  </conditionalFormatting>
  <conditionalFormatting sqref="M66">
    <cfRule type="expression" dxfId="1281" priority="379" stopIfTrue="1">
      <formula>AND(ISBLANK(#REF!),ABS(M66)&gt;PreviousMonthMinimumDiff)</formula>
    </cfRule>
  </conditionalFormatting>
  <conditionalFormatting sqref="M67">
    <cfRule type="expression" dxfId="1280" priority="385" stopIfTrue="1">
      <formula>AND(NOT(ISBLANK(#REF!)),ABS(M67)&gt;PreviousMonthMinimumDiff)</formula>
    </cfRule>
  </conditionalFormatting>
  <conditionalFormatting sqref="M67">
    <cfRule type="expression" dxfId="1279" priority="386" stopIfTrue="1">
      <formula>AND(ISBLANK(#REF!),ABS(M67)&gt;PreviousMonthMinimumDiff)</formula>
    </cfRule>
  </conditionalFormatting>
  <conditionalFormatting sqref="M68">
    <cfRule type="expression" dxfId="1278" priority="392" stopIfTrue="1">
      <formula>AND(NOT(ISBLANK(#REF!)),ABS(M68)&gt;PreviousMonthMinimumDiff)</formula>
    </cfRule>
  </conditionalFormatting>
  <conditionalFormatting sqref="M68">
    <cfRule type="expression" dxfId="1277" priority="393" stopIfTrue="1">
      <formula>AND(ISBLANK(#REF!),ABS(M68)&gt;PreviousMonthMinimumDiff)</formula>
    </cfRule>
  </conditionalFormatting>
  <conditionalFormatting sqref="M69">
    <cfRule type="expression" dxfId="1276" priority="399" stopIfTrue="1">
      <formula>AND(NOT(ISBLANK(#REF!)),ABS(M69)&gt;PreviousMonthMinimumDiff)</formula>
    </cfRule>
  </conditionalFormatting>
  <conditionalFormatting sqref="M69">
    <cfRule type="expression" dxfId="1275" priority="400" stopIfTrue="1">
      <formula>AND(ISBLANK(#REF!),ABS(M69)&gt;PreviousMonthMinimumDiff)</formula>
    </cfRule>
  </conditionalFormatting>
  <conditionalFormatting sqref="M70">
    <cfRule type="expression" dxfId="1274" priority="406" stopIfTrue="1">
      <formula>AND(NOT(ISBLANK(#REF!)),ABS(M70)&gt;PreviousMonthMinimumDiff)</formula>
    </cfRule>
  </conditionalFormatting>
  <conditionalFormatting sqref="M70">
    <cfRule type="expression" dxfId="1273" priority="407" stopIfTrue="1">
      <formula>AND(ISBLANK(#REF!),ABS(M70)&gt;PreviousMonthMinimumDiff)</formula>
    </cfRule>
  </conditionalFormatting>
  <conditionalFormatting sqref="M71">
    <cfRule type="expression" dxfId="1272" priority="413" stopIfTrue="1">
      <formula>AND(NOT(ISBLANK(#REF!)),ABS(M71)&gt;PreviousMonthMinimumDiff)</formula>
    </cfRule>
  </conditionalFormatting>
  <conditionalFormatting sqref="M71">
    <cfRule type="expression" dxfId="1271" priority="414" stopIfTrue="1">
      <formula>AND(ISBLANK(#REF!),ABS(M71)&gt;PreviousMonthMinimumDiff)</formula>
    </cfRule>
  </conditionalFormatting>
  <conditionalFormatting sqref="M72">
    <cfRule type="expression" dxfId="1270" priority="420" stopIfTrue="1">
      <formula>AND(NOT(ISBLANK(#REF!)),ABS(M72)&gt;PreviousMonthMinimumDiff)</formula>
    </cfRule>
  </conditionalFormatting>
  <conditionalFormatting sqref="M72">
    <cfRule type="expression" dxfId="1269" priority="421" stopIfTrue="1">
      <formula>AND(ISBLANK(#REF!),ABS(M72)&gt;PreviousMonthMinimumDiff)</formula>
    </cfRule>
  </conditionalFormatting>
  <conditionalFormatting sqref="M75">
    <cfRule type="expression" dxfId="1268" priority="427" stopIfTrue="1">
      <formula>AND(NOT(ISBLANK(#REF!)),ABS(M75)&gt;PreviousMonthMinimumDiff)</formula>
    </cfRule>
  </conditionalFormatting>
  <conditionalFormatting sqref="M75">
    <cfRule type="expression" dxfId="1267" priority="428" stopIfTrue="1">
      <formula>AND(ISBLANK(#REF!),ABS(M75)&gt;PreviousMonthMinimumDiff)</formula>
    </cfRule>
  </conditionalFormatting>
  <conditionalFormatting sqref="M76">
    <cfRule type="expression" dxfId="1266" priority="434" stopIfTrue="1">
      <formula>AND(NOT(ISBLANK(#REF!)),ABS(M76)&gt;PreviousMonthMinimumDiff)</formula>
    </cfRule>
  </conditionalFormatting>
  <conditionalFormatting sqref="M76">
    <cfRule type="expression" dxfId="1265" priority="435" stopIfTrue="1">
      <formula>AND(ISBLANK(#REF!),ABS(M76)&gt;PreviousMonthMinimumDiff)</formula>
    </cfRule>
  </conditionalFormatting>
  <conditionalFormatting sqref="M77">
    <cfRule type="expression" dxfId="1264" priority="441" stopIfTrue="1">
      <formula>AND(NOT(ISBLANK(#REF!)),ABS(M77)&gt;PreviousMonthMinimumDiff)</formula>
    </cfRule>
  </conditionalFormatting>
  <conditionalFormatting sqref="M77">
    <cfRule type="expression" dxfId="1263" priority="442" stopIfTrue="1">
      <formula>AND(ISBLANK(#REF!),ABS(M77)&gt;PreviousMonthMinimumDiff)</formula>
    </cfRule>
  </conditionalFormatting>
  <conditionalFormatting sqref="M78">
    <cfRule type="expression" dxfId="1262" priority="448" stopIfTrue="1">
      <formula>AND(NOT(ISBLANK(#REF!)),ABS(M78)&gt;PreviousMonthMinimumDiff)</formula>
    </cfRule>
  </conditionalFormatting>
  <conditionalFormatting sqref="M78">
    <cfRule type="expression" dxfId="1261" priority="449" stopIfTrue="1">
      <formula>AND(ISBLANK(#REF!),ABS(M78)&gt;PreviousMonthMinimumDiff)</formula>
    </cfRule>
  </conditionalFormatting>
  <conditionalFormatting sqref="M79">
    <cfRule type="expression" dxfId="1260" priority="455" stopIfTrue="1">
      <formula>AND(NOT(ISBLANK(#REF!)),ABS(M79)&gt;PreviousMonthMinimumDiff)</formula>
    </cfRule>
  </conditionalFormatting>
  <conditionalFormatting sqref="M79">
    <cfRule type="expression" dxfId="1259" priority="456" stopIfTrue="1">
      <formula>AND(ISBLANK(#REF!),ABS(M79)&gt;PreviousMonthMinimumDiff)</formula>
    </cfRule>
  </conditionalFormatting>
  <conditionalFormatting sqref="M80">
    <cfRule type="expression" dxfId="1258" priority="462" stopIfTrue="1">
      <formula>AND(NOT(ISBLANK(#REF!)),ABS(M80)&gt;PreviousMonthMinimumDiff)</formula>
    </cfRule>
  </conditionalFormatting>
  <conditionalFormatting sqref="M80">
    <cfRule type="expression" dxfId="1257" priority="463" stopIfTrue="1">
      <formula>AND(ISBLANK(#REF!),ABS(M80)&gt;PreviousMonthMinimumDiff)</formula>
    </cfRule>
  </conditionalFormatting>
  <conditionalFormatting sqref="M81">
    <cfRule type="expression" dxfId="1256" priority="469" stopIfTrue="1">
      <formula>AND(NOT(ISBLANK(#REF!)),ABS(M81)&gt;PreviousMonthMinimumDiff)</formula>
    </cfRule>
  </conditionalFormatting>
  <conditionalFormatting sqref="M81">
    <cfRule type="expression" dxfId="1255" priority="470" stopIfTrue="1">
      <formula>AND(ISBLANK(#REF!),ABS(M81)&gt;PreviousMonthMinimumDiff)</formula>
    </cfRule>
  </conditionalFormatting>
  <conditionalFormatting sqref="M82">
    <cfRule type="expression" dxfId="1254" priority="476" stopIfTrue="1">
      <formula>AND(NOT(ISBLANK(#REF!)),ABS(M82)&gt;PreviousMonthMinimumDiff)</formula>
    </cfRule>
  </conditionalFormatting>
  <conditionalFormatting sqref="M82">
    <cfRule type="expression" dxfId="1253" priority="477" stopIfTrue="1">
      <formula>AND(ISBLANK(#REF!),ABS(M82)&gt;PreviousMonthMinimumDiff)</formula>
    </cfRule>
  </conditionalFormatting>
  <conditionalFormatting sqref="M83">
    <cfRule type="expression" dxfId="1252" priority="483" stopIfTrue="1">
      <formula>AND(NOT(ISBLANK(#REF!)),ABS(M83)&gt;PreviousMonthMinimumDiff)</formula>
    </cfRule>
  </conditionalFormatting>
  <conditionalFormatting sqref="M83">
    <cfRule type="expression" dxfId="1251" priority="484" stopIfTrue="1">
      <formula>AND(ISBLANK(#REF!),ABS(M83)&gt;PreviousMonthMinimumDiff)</formula>
    </cfRule>
  </conditionalFormatting>
  <conditionalFormatting sqref="M84">
    <cfRule type="expression" dxfId="1250" priority="490" stopIfTrue="1">
      <formula>AND(NOT(ISBLANK(#REF!)),ABS(M84)&gt;PreviousMonthMinimumDiff)</formula>
    </cfRule>
  </conditionalFormatting>
  <conditionalFormatting sqref="M84">
    <cfRule type="expression" dxfId="1249" priority="491" stopIfTrue="1">
      <formula>AND(ISBLANK(#REF!),ABS(M84)&gt;PreviousMonthMinimumDiff)</formula>
    </cfRule>
  </conditionalFormatting>
  <conditionalFormatting sqref="M85">
    <cfRule type="expression" dxfId="1248" priority="497" stopIfTrue="1">
      <formula>AND(NOT(ISBLANK(#REF!)),ABS(M85)&gt;PreviousMonthMinimumDiff)</formula>
    </cfRule>
  </conditionalFormatting>
  <conditionalFormatting sqref="M85">
    <cfRule type="expression" dxfId="1247" priority="498" stopIfTrue="1">
      <formula>AND(ISBLANK(#REF!),ABS(M85)&gt;PreviousMonthMinimumDiff)</formula>
    </cfRule>
  </conditionalFormatting>
  <conditionalFormatting sqref="M86">
    <cfRule type="expression" dxfId="1246" priority="504" stopIfTrue="1">
      <formula>AND(NOT(ISBLANK(#REF!)),ABS(M86)&gt;PreviousMonthMinimumDiff)</formula>
    </cfRule>
  </conditionalFormatting>
  <conditionalFormatting sqref="M86">
    <cfRule type="expression" dxfId="1245" priority="505" stopIfTrue="1">
      <formula>AND(ISBLANK(#REF!),ABS(M86)&gt;PreviousMonthMinimumDiff)</formula>
    </cfRule>
  </conditionalFormatting>
  <conditionalFormatting sqref="M87">
    <cfRule type="expression" dxfId="1244" priority="511" stopIfTrue="1">
      <formula>AND(NOT(ISBLANK(#REF!)),ABS(M87)&gt;PreviousMonthMinimumDiff)</formula>
    </cfRule>
  </conditionalFormatting>
  <conditionalFormatting sqref="M87">
    <cfRule type="expression" dxfId="1243" priority="512" stopIfTrue="1">
      <formula>AND(ISBLANK(#REF!),ABS(M87)&gt;PreviousMonthMinimumDiff)</formula>
    </cfRule>
  </conditionalFormatting>
  <conditionalFormatting sqref="M88">
    <cfRule type="expression" dxfId="1242" priority="518" stopIfTrue="1">
      <formula>AND(NOT(ISBLANK(#REF!)),ABS(M88)&gt;PreviousMonthMinimumDiff)</formula>
    </cfRule>
  </conditionalFormatting>
  <conditionalFormatting sqref="M88">
    <cfRule type="expression" dxfId="1241" priority="519" stopIfTrue="1">
      <formula>AND(ISBLANK(#REF!),ABS(M88)&gt;PreviousMonthMinimumDiff)</formula>
    </cfRule>
  </conditionalFormatting>
  <conditionalFormatting sqref="M89">
    <cfRule type="expression" dxfId="1240" priority="525" stopIfTrue="1">
      <formula>AND(NOT(ISBLANK(#REF!)),ABS(M89)&gt;PreviousMonthMinimumDiff)</formula>
    </cfRule>
  </conditionalFormatting>
  <conditionalFormatting sqref="M89">
    <cfRule type="expression" dxfId="1239" priority="526" stopIfTrue="1">
      <formula>AND(ISBLANK(#REF!),ABS(M89)&gt;PreviousMonthMinimumDiff)</formula>
    </cfRule>
  </conditionalFormatting>
  <conditionalFormatting sqref="M90">
    <cfRule type="expression" dxfId="1238" priority="532" stopIfTrue="1">
      <formula>AND(NOT(ISBLANK(#REF!)),ABS(M90)&gt;PreviousMonthMinimumDiff)</formula>
    </cfRule>
  </conditionalFormatting>
  <conditionalFormatting sqref="M90">
    <cfRule type="expression" dxfId="1237" priority="533" stopIfTrue="1">
      <formula>AND(ISBLANK(#REF!),ABS(M90)&gt;PreviousMonthMinimumDiff)</formula>
    </cfRule>
  </conditionalFormatting>
  <conditionalFormatting sqref="M91">
    <cfRule type="expression" dxfId="1236" priority="539" stopIfTrue="1">
      <formula>AND(NOT(ISBLANK(#REF!)),ABS(M91)&gt;PreviousMonthMinimumDiff)</formula>
    </cfRule>
  </conditionalFormatting>
  <conditionalFormatting sqref="M91">
    <cfRule type="expression" dxfId="1235" priority="540" stopIfTrue="1">
      <formula>AND(ISBLANK(#REF!),ABS(M91)&gt;PreviousMonthMinimumDiff)</formula>
    </cfRule>
  </conditionalFormatting>
  <conditionalFormatting sqref="M92">
    <cfRule type="expression" dxfId="1234" priority="546" stopIfTrue="1">
      <formula>AND(NOT(ISBLANK(#REF!)),ABS(M92)&gt;PreviousMonthMinimumDiff)</formula>
    </cfRule>
  </conditionalFormatting>
  <conditionalFormatting sqref="M92">
    <cfRule type="expression" dxfId="1233" priority="547" stopIfTrue="1">
      <formula>AND(ISBLANK(#REF!),ABS(M92)&gt;PreviousMonthMinimumDiff)</formula>
    </cfRule>
  </conditionalFormatting>
  <conditionalFormatting sqref="M93">
    <cfRule type="expression" dxfId="1232" priority="553" stopIfTrue="1">
      <formula>AND(NOT(ISBLANK(#REF!)),ABS(M93)&gt;PreviousMonthMinimumDiff)</formula>
    </cfRule>
  </conditionalFormatting>
  <conditionalFormatting sqref="M93">
    <cfRule type="expression" dxfId="1231" priority="554" stopIfTrue="1">
      <formula>AND(ISBLANK(#REF!),ABS(M93)&gt;PreviousMonthMinimumDiff)</formula>
    </cfRule>
  </conditionalFormatting>
  <conditionalFormatting sqref="M94">
    <cfRule type="expression" dxfId="1230" priority="560" stopIfTrue="1">
      <formula>AND(NOT(ISBLANK(#REF!)),ABS(M94)&gt;PreviousMonthMinimumDiff)</formula>
    </cfRule>
  </conditionalFormatting>
  <conditionalFormatting sqref="M94">
    <cfRule type="expression" dxfId="1229" priority="561" stopIfTrue="1">
      <formula>AND(ISBLANK(#REF!),ABS(M94)&gt;PreviousMonthMinimumDiff)</formula>
    </cfRule>
  </conditionalFormatting>
  <conditionalFormatting sqref="M95">
    <cfRule type="expression" dxfId="1228" priority="567" stopIfTrue="1">
      <formula>AND(NOT(ISBLANK(#REF!)),ABS(M95)&gt;PreviousMonthMinimumDiff)</formula>
    </cfRule>
  </conditionalFormatting>
  <conditionalFormatting sqref="M95">
    <cfRule type="expression" dxfId="1227" priority="568" stopIfTrue="1">
      <formula>AND(ISBLANK(#REF!),ABS(M95)&gt;PreviousMonthMinimumDiff)</formula>
    </cfRule>
  </conditionalFormatting>
  <conditionalFormatting sqref="M96">
    <cfRule type="expression" dxfId="1226" priority="574" stopIfTrue="1">
      <formula>AND(NOT(ISBLANK(#REF!)),ABS(M96)&gt;PreviousMonthMinimumDiff)</formula>
    </cfRule>
  </conditionalFormatting>
  <conditionalFormatting sqref="M96">
    <cfRule type="expression" dxfId="1225" priority="575" stopIfTrue="1">
      <formula>AND(ISBLANK(#REF!),ABS(M96)&gt;PreviousMonthMinimumDiff)</formula>
    </cfRule>
  </conditionalFormatting>
  <conditionalFormatting sqref="M97">
    <cfRule type="expression" dxfId="1224" priority="581" stopIfTrue="1">
      <formula>AND(NOT(ISBLANK(#REF!)),ABS(M97)&gt;PreviousMonthMinimumDiff)</formula>
    </cfRule>
  </conditionalFormatting>
  <conditionalFormatting sqref="M97">
    <cfRule type="expression" dxfId="1223" priority="582" stopIfTrue="1">
      <formula>AND(ISBLANK(#REF!),ABS(M97)&gt;PreviousMonthMinimumDiff)</formula>
    </cfRule>
  </conditionalFormatting>
  <conditionalFormatting sqref="M98">
    <cfRule type="expression" dxfId="1222" priority="588" stopIfTrue="1">
      <formula>AND(NOT(ISBLANK(#REF!)),ABS(M98)&gt;PreviousMonthMinimumDiff)</formula>
    </cfRule>
  </conditionalFormatting>
  <conditionalFormatting sqref="M98">
    <cfRule type="expression" dxfId="1221" priority="589" stopIfTrue="1">
      <formula>AND(ISBLANK(#REF!),ABS(M98)&gt;PreviousMonthMinimumDiff)</formula>
    </cfRule>
  </conditionalFormatting>
  <conditionalFormatting sqref="M99">
    <cfRule type="expression" dxfId="1220" priority="595" stopIfTrue="1">
      <formula>AND(NOT(ISBLANK(#REF!)),ABS(M99)&gt;PreviousMonthMinimumDiff)</formula>
    </cfRule>
  </conditionalFormatting>
  <conditionalFormatting sqref="M99">
    <cfRule type="expression" dxfId="1219" priority="596" stopIfTrue="1">
      <formula>AND(ISBLANK(#REF!),ABS(M99)&gt;PreviousMonthMinimumDiff)</formula>
    </cfRule>
  </conditionalFormatting>
  <conditionalFormatting sqref="M100">
    <cfRule type="expression" dxfId="1218" priority="602" stopIfTrue="1">
      <formula>AND(NOT(ISBLANK(#REF!)),ABS(M100)&gt;PreviousMonthMinimumDiff)</formula>
    </cfRule>
  </conditionalFormatting>
  <conditionalFormatting sqref="M100">
    <cfRule type="expression" dxfId="1217" priority="603" stopIfTrue="1">
      <formula>AND(ISBLANK(#REF!),ABS(M100)&gt;PreviousMonthMinimumDiff)</formula>
    </cfRule>
  </conditionalFormatting>
  <conditionalFormatting sqref="M101">
    <cfRule type="expression" dxfId="1216" priority="609" stopIfTrue="1">
      <formula>AND(NOT(ISBLANK(#REF!)),ABS(M101)&gt;PreviousMonthMinimumDiff)</formula>
    </cfRule>
  </conditionalFormatting>
  <conditionalFormatting sqref="M101">
    <cfRule type="expression" dxfId="1215" priority="610" stopIfTrue="1">
      <formula>AND(ISBLANK(#REF!),ABS(M101)&gt;PreviousMonthMinimumDiff)</formula>
    </cfRule>
  </conditionalFormatting>
  <conditionalFormatting sqref="M102">
    <cfRule type="expression" dxfId="1214" priority="616" stopIfTrue="1">
      <formula>AND(NOT(ISBLANK(#REF!)),ABS(M102)&gt;PreviousMonthMinimumDiff)</formula>
    </cfRule>
  </conditionalFormatting>
  <conditionalFormatting sqref="M102">
    <cfRule type="expression" dxfId="1213" priority="617" stopIfTrue="1">
      <formula>AND(ISBLANK(#REF!),ABS(M102)&gt;PreviousMonthMinimumDiff)</formula>
    </cfRule>
  </conditionalFormatting>
  <conditionalFormatting sqref="M103">
    <cfRule type="expression" dxfId="1212" priority="623" stopIfTrue="1">
      <formula>AND(NOT(ISBLANK(#REF!)),ABS(M103)&gt;PreviousMonthMinimumDiff)</formula>
    </cfRule>
  </conditionalFormatting>
  <conditionalFormatting sqref="M103">
    <cfRule type="expression" dxfId="1211" priority="624" stopIfTrue="1">
      <formula>AND(ISBLANK(#REF!),ABS(M103)&gt;PreviousMonthMinimumDiff)</formula>
    </cfRule>
  </conditionalFormatting>
  <conditionalFormatting sqref="M104">
    <cfRule type="expression" dxfId="1210" priority="630" stopIfTrue="1">
      <formula>AND(NOT(ISBLANK(#REF!)),ABS(M104)&gt;PreviousMonthMinimumDiff)</formula>
    </cfRule>
  </conditionalFormatting>
  <conditionalFormatting sqref="M104">
    <cfRule type="expression" dxfId="1209" priority="631" stopIfTrue="1">
      <formula>AND(ISBLANK(#REF!),ABS(M104)&gt;PreviousMonthMinimumDiff)</formula>
    </cfRule>
  </conditionalFormatting>
  <conditionalFormatting sqref="M105">
    <cfRule type="expression" dxfId="1208" priority="637" stopIfTrue="1">
      <formula>AND(NOT(ISBLANK(#REF!)),ABS(M105)&gt;PreviousMonthMinimumDiff)</formula>
    </cfRule>
  </conditionalFormatting>
  <conditionalFormatting sqref="M105">
    <cfRule type="expression" dxfId="1207" priority="638" stopIfTrue="1">
      <formula>AND(ISBLANK(#REF!),ABS(M105)&gt;PreviousMonthMinimumDiff)</formula>
    </cfRule>
  </conditionalFormatting>
  <conditionalFormatting sqref="M106">
    <cfRule type="expression" dxfId="1206" priority="644" stopIfTrue="1">
      <formula>AND(NOT(ISBLANK(#REF!)),ABS(M106)&gt;PreviousMonthMinimumDiff)</formula>
    </cfRule>
  </conditionalFormatting>
  <conditionalFormatting sqref="M106">
    <cfRule type="expression" dxfId="1205" priority="645" stopIfTrue="1">
      <formula>AND(ISBLANK(#REF!),ABS(M106)&gt;PreviousMonthMinimumDiff)</formula>
    </cfRule>
  </conditionalFormatting>
  <conditionalFormatting sqref="M107">
    <cfRule type="expression" dxfId="1204" priority="651" stopIfTrue="1">
      <formula>AND(NOT(ISBLANK(#REF!)),ABS(M107)&gt;PreviousMonthMinimumDiff)</formula>
    </cfRule>
  </conditionalFormatting>
  <conditionalFormatting sqref="M107">
    <cfRule type="expression" dxfId="1203" priority="652" stopIfTrue="1">
      <formula>AND(ISBLANK(#REF!),ABS(M107)&gt;PreviousMonthMinimumDiff)</formula>
    </cfRule>
  </conditionalFormatting>
  <conditionalFormatting sqref="M108">
    <cfRule type="expression" dxfId="1202" priority="658" stopIfTrue="1">
      <formula>AND(NOT(ISBLANK(#REF!)),ABS(M108)&gt;PreviousMonthMinimumDiff)</formula>
    </cfRule>
  </conditionalFormatting>
  <conditionalFormatting sqref="M108">
    <cfRule type="expression" dxfId="1201" priority="659" stopIfTrue="1">
      <formula>AND(ISBLANK(#REF!),ABS(M108)&gt;PreviousMonthMinimumDiff)</formula>
    </cfRule>
  </conditionalFormatting>
  <conditionalFormatting sqref="M109">
    <cfRule type="expression" dxfId="1200" priority="665" stopIfTrue="1">
      <formula>AND(NOT(ISBLANK(#REF!)),ABS(M109)&gt;PreviousMonthMinimumDiff)</formula>
    </cfRule>
  </conditionalFormatting>
  <conditionalFormatting sqref="M109">
    <cfRule type="expression" dxfId="1199" priority="666" stopIfTrue="1">
      <formula>AND(ISBLANK(#REF!),ABS(M109)&gt;PreviousMonthMinimumDiff)</formula>
    </cfRule>
  </conditionalFormatting>
  <conditionalFormatting sqref="M110">
    <cfRule type="expression" dxfId="1198" priority="672" stopIfTrue="1">
      <formula>AND(NOT(ISBLANK(#REF!)),ABS(M110)&gt;PreviousMonthMinimumDiff)</formula>
    </cfRule>
  </conditionalFormatting>
  <conditionalFormatting sqref="M110">
    <cfRule type="expression" dxfId="1197" priority="673" stopIfTrue="1">
      <formula>AND(ISBLANK(#REF!),ABS(M110)&gt;PreviousMonthMinimumDiff)</formula>
    </cfRule>
  </conditionalFormatting>
  <conditionalFormatting sqref="M111">
    <cfRule type="expression" dxfId="1196" priority="679" stopIfTrue="1">
      <formula>AND(NOT(ISBLANK(#REF!)),ABS(M111)&gt;PreviousMonthMinimumDiff)</formula>
    </cfRule>
  </conditionalFormatting>
  <conditionalFormatting sqref="M111">
    <cfRule type="expression" dxfId="1195" priority="680" stopIfTrue="1">
      <formula>AND(ISBLANK(#REF!),ABS(M111)&gt;PreviousMonthMinimumDiff)</formula>
    </cfRule>
  </conditionalFormatting>
  <conditionalFormatting sqref="M112">
    <cfRule type="expression" dxfId="1194" priority="686" stopIfTrue="1">
      <formula>AND(NOT(ISBLANK(#REF!)),ABS(M112)&gt;PreviousMonthMinimumDiff)</formula>
    </cfRule>
  </conditionalFormatting>
  <conditionalFormatting sqref="M112">
    <cfRule type="expression" dxfId="1193" priority="687" stopIfTrue="1">
      <formula>AND(ISBLANK(#REF!),ABS(M112)&gt;PreviousMonthMinimumDiff)</formula>
    </cfRule>
  </conditionalFormatting>
  <conditionalFormatting sqref="M113">
    <cfRule type="expression" dxfId="1192" priority="693" stopIfTrue="1">
      <formula>AND(NOT(ISBLANK(#REF!)),ABS(M113)&gt;PreviousMonthMinimumDiff)</formula>
    </cfRule>
  </conditionalFormatting>
  <conditionalFormatting sqref="M113">
    <cfRule type="expression" dxfId="1191" priority="694" stopIfTrue="1">
      <formula>AND(ISBLANK(#REF!),ABS(M113)&gt;PreviousMonthMinimumDiff)</formula>
    </cfRule>
  </conditionalFormatting>
  <conditionalFormatting sqref="M114">
    <cfRule type="expression" dxfId="1190" priority="700" stopIfTrue="1">
      <formula>AND(NOT(ISBLANK(#REF!)),ABS(M114)&gt;PreviousMonthMinimumDiff)</formula>
    </cfRule>
  </conditionalFormatting>
  <conditionalFormatting sqref="M114">
    <cfRule type="expression" dxfId="1189" priority="701" stopIfTrue="1">
      <formula>AND(ISBLANK(#REF!),ABS(M114)&gt;PreviousMonthMinimumDiff)</formula>
    </cfRule>
  </conditionalFormatting>
  <conditionalFormatting sqref="M115">
    <cfRule type="expression" dxfId="1188" priority="707" stopIfTrue="1">
      <formula>AND(NOT(ISBLANK(#REF!)),ABS(M115)&gt;PreviousMonthMinimumDiff)</formula>
    </cfRule>
  </conditionalFormatting>
  <conditionalFormatting sqref="M115">
    <cfRule type="expression" dxfId="1187" priority="708" stopIfTrue="1">
      <formula>AND(ISBLANK(#REF!),ABS(M115)&gt;PreviousMonthMinimumDiff)</formula>
    </cfRule>
  </conditionalFormatting>
  <conditionalFormatting sqref="M116">
    <cfRule type="expression" dxfId="1186" priority="714" stopIfTrue="1">
      <formula>AND(NOT(ISBLANK(#REF!)),ABS(M116)&gt;PreviousMonthMinimumDiff)</formula>
    </cfRule>
  </conditionalFormatting>
  <conditionalFormatting sqref="M116">
    <cfRule type="expression" dxfId="1185" priority="715" stopIfTrue="1">
      <formula>AND(ISBLANK(#REF!),ABS(M116)&gt;PreviousMonthMinimumDiff)</formula>
    </cfRule>
  </conditionalFormatting>
  <conditionalFormatting sqref="M117">
    <cfRule type="expression" dxfId="1184" priority="721" stopIfTrue="1">
      <formula>AND(NOT(ISBLANK(#REF!)),ABS(M117)&gt;PreviousMonthMinimumDiff)</formula>
    </cfRule>
  </conditionalFormatting>
  <conditionalFormatting sqref="M117">
    <cfRule type="expression" dxfId="1183" priority="722" stopIfTrue="1">
      <formula>AND(ISBLANK(#REF!),ABS(M117)&gt;PreviousMonthMinimumDiff)</formula>
    </cfRule>
  </conditionalFormatting>
  <conditionalFormatting sqref="M118">
    <cfRule type="expression" dxfId="1182" priority="728" stopIfTrue="1">
      <formula>AND(NOT(ISBLANK(#REF!)),ABS(M118)&gt;PreviousMonthMinimumDiff)</formula>
    </cfRule>
  </conditionalFormatting>
  <conditionalFormatting sqref="M118">
    <cfRule type="expression" dxfId="1181" priority="729" stopIfTrue="1">
      <formula>AND(ISBLANK(#REF!),ABS(M118)&gt;PreviousMonthMinimumDiff)</formula>
    </cfRule>
  </conditionalFormatting>
  <conditionalFormatting sqref="M119">
    <cfRule type="expression" dxfId="1180" priority="735" stopIfTrue="1">
      <formula>AND(NOT(ISBLANK(#REF!)),ABS(M119)&gt;PreviousMonthMinimumDiff)</formula>
    </cfRule>
  </conditionalFormatting>
  <conditionalFormatting sqref="M119">
    <cfRule type="expression" dxfId="1179" priority="736" stopIfTrue="1">
      <formula>AND(ISBLANK(#REF!),ABS(M119)&gt;PreviousMonthMinimumDiff)</formula>
    </cfRule>
  </conditionalFormatting>
  <conditionalFormatting sqref="M120">
    <cfRule type="expression" dxfId="1178" priority="742" stopIfTrue="1">
      <formula>AND(NOT(ISBLANK(#REF!)),ABS(M120)&gt;PreviousMonthMinimumDiff)</formula>
    </cfRule>
  </conditionalFormatting>
  <conditionalFormatting sqref="M120">
    <cfRule type="expression" dxfId="1177" priority="743" stopIfTrue="1">
      <formula>AND(ISBLANK(#REF!),ABS(M120)&gt;PreviousMonthMinimumDiff)</formula>
    </cfRule>
  </conditionalFormatting>
  <conditionalFormatting sqref="M121">
    <cfRule type="expression" dxfId="1176" priority="749" stopIfTrue="1">
      <formula>AND(NOT(ISBLANK(#REF!)),ABS(M121)&gt;PreviousMonthMinimumDiff)</formula>
    </cfRule>
  </conditionalFormatting>
  <conditionalFormatting sqref="M121">
    <cfRule type="expression" dxfId="1175" priority="750" stopIfTrue="1">
      <formula>AND(ISBLANK(#REF!),ABS(M121)&gt;PreviousMonthMinimumDiff)</formula>
    </cfRule>
  </conditionalFormatting>
  <conditionalFormatting sqref="M122">
    <cfRule type="expression" dxfId="1174" priority="756" stopIfTrue="1">
      <formula>AND(NOT(ISBLANK(#REF!)),ABS(M122)&gt;PreviousMonthMinimumDiff)</formula>
    </cfRule>
  </conditionalFormatting>
  <conditionalFormatting sqref="M122">
    <cfRule type="expression" dxfId="1173" priority="757" stopIfTrue="1">
      <formula>AND(ISBLANK(#REF!),ABS(M122)&gt;PreviousMonthMinimumDiff)</formula>
    </cfRule>
  </conditionalFormatting>
  <conditionalFormatting sqref="M123">
    <cfRule type="expression" dxfId="1172" priority="763" stopIfTrue="1">
      <formula>AND(NOT(ISBLANK(#REF!)),ABS(M123)&gt;PreviousMonthMinimumDiff)</formula>
    </cfRule>
  </conditionalFormatting>
  <conditionalFormatting sqref="M123">
    <cfRule type="expression" dxfId="1171" priority="764" stopIfTrue="1">
      <formula>AND(ISBLANK(#REF!),ABS(M123)&gt;PreviousMonthMinimumDiff)</formula>
    </cfRule>
  </conditionalFormatting>
  <conditionalFormatting sqref="M124">
    <cfRule type="expression" dxfId="1170" priority="770" stopIfTrue="1">
      <formula>AND(NOT(ISBLANK(#REF!)),ABS(M124)&gt;PreviousMonthMinimumDiff)</formula>
    </cfRule>
  </conditionalFormatting>
  <conditionalFormatting sqref="M124">
    <cfRule type="expression" dxfId="1169" priority="771" stopIfTrue="1">
      <formula>AND(ISBLANK(#REF!),ABS(M124)&gt;PreviousMonthMinimumDiff)</formula>
    </cfRule>
  </conditionalFormatting>
  <conditionalFormatting sqref="M125">
    <cfRule type="expression" dxfId="1168" priority="777" stopIfTrue="1">
      <formula>AND(NOT(ISBLANK(#REF!)),ABS(M125)&gt;PreviousMonthMinimumDiff)</formula>
    </cfRule>
  </conditionalFormatting>
  <conditionalFormatting sqref="M125">
    <cfRule type="expression" dxfId="1167" priority="778" stopIfTrue="1">
      <formula>AND(ISBLANK(#REF!),ABS(M125)&gt;PreviousMonthMinimumDiff)</formula>
    </cfRule>
  </conditionalFormatting>
  <conditionalFormatting sqref="M126">
    <cfRule type="expression" dxfId="1166" priority="784" stopIfTrue="1">
      <formula>AND(NOT(ISBLANK(#REF!)),ABS(M126)&gt;PreviousMonthMinimumDiff)</formula>
    </cfRule>
  </conditionalFormatting>
  <conditionalFormatting sqref="M126">
    <cfRule type="expression" dxfId="1165" priority="785" stopIfTrue="1">
      <formula>AND(ISBLANK(#REF!),ABS(M126)&gt;PreviousMonthMinimumDiff)</formula>
    </cfRule>
  </conditionalFormatting>
  <conditionalFormatting sqref="M127">
    <cfRule type="expression" dxfId="1164" priority="791" stopIfTrue="1">
      <formula>AND(NOT(ISBLANK(#REF!)),ABS(M127)&gt;PreviousMonthMinimumDiff)</formula>
    </cfRule>
  </conditionalFormatting>
  <conditionalFormatting sqref="M127">
    <cfRule type="expression" dxfId="1163" priority="792" stopIfTrue="1">
      <formula>AND(ISBLANK(#REF!),ABS(M127)&gt;PreviousMonthMinimumDiff)</formula>
    </cfRule>
  </conditionalFormatting>
  <conditionalFormatting sqref="M128">
    <cfRule type="expression" dxfId="1162" priority="798" stopIfTrue="1">
      <formula>AND(NOT(ISBLANK(#REF!)),ABS(M128)&gt;PreviousMonthMinimumDiff)</formula>
    </cfRule>
  </conditionalFormatting>
  <conditionalFormatting sqref="M128">
    <cfRule type="expression" dxfId="1161" priority="799" stopIfTrue="1">
      <formula>AND(ISBLANK(#REF!),ABS(M128)&gt;PreviousMonthMinimumDiff)</formula>
    </cfRule>
  </conditionalFormatting>
  <conditionalFormatting sqref="M129">
    <cfRule type="expression" dxfId="1160" priority="805" stopIfTrue="1">
      <formula>AND(NOT(ISBLANK(#REF!)),ABS(M129)&gt;PreviousMonthMinimumDiff)</formula>
    </cfRule>
  </conditionalFormatting>
  <conditionalFormatting sqref="M129">
    <cfRule type="expression" dxfId="1159" priority="806" stopIfTrue="1">
      <formula>AND(ISBLANK(#REF!),ABS(M129)&gt;PreviousMonthMinimumDiff)</formula>
    </cfRule>
  </conditionalFormatting>
  <conditionalFormatting sqref="M130">
    <cfRule type="expression" dxfId="1158" priority="812" stopIfTrue="1">
      <formula>AND(NOT(ISBLANK(#REF!)),ABS(M130)&gt;PreviousMonthMinimumDiff)</formula>
    </cfRule>
  </conditionalFormatting>
  <conditionalFormatting sqref="M130">
    <cfRule type="expression" dxfId="1157" priority="813" stopIfTrue="1">
      <formula>AND(ISBLANK(#REF!),ABS(M130)&gt;PreviousMonthMinimumDiff)</formula>
    </cfRule>
  </conditionalFormatting>
  <conditionalFormatting sqref="M131">
    <cfRule type="expression" dxfId="1156" priority="819" stopIfTrue="1">
      <formula>AND(NOT(ISBLANK(#REF!)),ABS(M131)&gt;PreviousMonthMinimumDiff)</formula>
    </cfRule>
  </conditionalFormatting>
  <conditionalFormatting sqref="M131">
    <cfRule type="expression" dxfId="1155" priority="820" stopIfTrue="1">
      <formula>AND(ISBLANK(#REF!),ABS(M131)&gt;PreviousMonthMinimumDiff)</formula>
    </cfRule>
  </conditionalFormatting>
  <conditionalFormatting sqref="M132">
    <cfRule type="expression" dxfId="1154" priority="826" stopIfTrue="1">
      <formula>AND(NOT(ISBLANK(#REF!)),ABS(M132)&gt;PreviousMonthMinimumDiff)</formula>
    </cfRule>
  </conditionalFormatting>
  <conditionalFormatting sqref="M132">
    <cfRule type="expression" dxfId="1153" priority="827" stopIfTrue="1">
      <formula>AND(ISBLANK(#REF!),ABS(M132)&gt;PreviousMonthMinimumDiff)</formula>
    </cfRule>
  </conditionalFormatting>
  <conditionalFormatting sqref="M133">
    <cfRule type="expression" dxfId="1152" priority="833" stopIfTrue="1">
      <formula>AND(NOT(ISBLANK(#REF!)),ABS(M133)&gt;PreviousMonthMinimumDiff)</formula>
    </cfRule>
  </conditionalFormatting>
  <conditionalFormatting sqref="M133">
    <cfRule type="expression" dxfId="1151" priority="834" stopIfTrue="1">
      <formula>AND(ISBLANK(#REF!),ABS(M133)&gt;PreviousMonthMinimumDiff)</formula>
    </cfRule>
  </conditionalFormatting>
  <conditionalFormatting sqref="M134">
    <cfRule type="expression" dxfId="1150" priority="840" stopIfTrue="1">
      <formula>AND(NOT(ISBLANK(#REF!)),ABS(M134)&gt;PreviousMonthMinimumDiff)</formula>
    </cfRule>
  </conditionalFormatting>
  <conditionalFormatting sqref="M134">
    <cfRule type="expression" dxfId="1149" priority="841" stopIfTrue="1">
      <formula>AND(ISBLANK(#REF!),ABS(M134)&gt;PreviousMonthMinimumDiff)</formula>
    </cfRule>
  </conditionalFormatting>
  <conditionalFormatting sqref="M135">
    <cfRule type="expression" dxfId="1148" priority="847" stopIfTrue="1">
      <formula>AND(NOT(ISBLANK(#REF!)),ABS(M135)&gt;PreviousMonthMinimumDiff)</formula>
    </cfRule>
  </conditionalFormatting>
  <conditionalFormatting sqref="M135">
    <cfRule type="expression" dxfId="1147" priority="848" stopIfTrue="1">
      <formula>AND(ISBLANK(#REF!),ABS(M135)&gt;PreviousMonthMinimumDiff)</formula>
    </cfRule>
  </conditionalFormatting>
  <conditionalFormatting sqref="M136">
    <cfRule type="expression" dxfId="1146" priority="854" stopIfTrue="1">
      <formula>AND(NOT(ISBLANK(#REF!)),ABS(M136)&gt;PreviousMonthMinimumDiff)</formula>
    </cfRule>
  </conditionalFormatting>
  <conditionalFormatting sqref="M136">
    <cfRule type="expression" dxfId="1145" priority="855" stopIfTrue="1">
      <formula>AND(ISBLANK(#REF!),ABS(M136)&gt;PreviousMonthMinimumDiff)</formula>
    </cfRule>
  </conditionalFormatting>
  <conditionalFormatting sqref="M137">
    <cfRule type="expression" dxfId="1144" priority="861" stopIfTrue="1">
      <formula>AND(NOT(ISBLANK(#REF!)),ABS(M137)&gt;PreviousMonthMinimumDiff)</formula>
    </cfRule>
  </conditionalFormatting>
  <conditionalFormatting sqref="M137">
    <cfRule type="expression" dxfId="1143" priority="862" stopIfTrue="1">
      <formula>AND(ISBLANK(#REF!),ABS(M137)&gt;PreviousMonthMinimumDiff)</formula>
    </cfRule>
  </conditionalFormatting>
  <conditionalFormatting sqref="M138">
    <cfRule type="expression" dxfId="1142" priority="868" stopIfTrue="1">
      <formula>AND(NOT(ISBLANK(#REF!)),ABS(M138)&gt;PreviousMonthMinimumDiff)</formula>
    </cfRule>
  </conditionalFormatting>
  <conditionalFormatting sqref="M138">
    <cfRule type="expression" dxfId="1141" priority="869" stopIfTrue="1">
      <formula>AND(ISBLANK(#REF!),ABS(M138)&gt;PreviousMonthMinimumDiff)</formula>
    </cfRule>
  </conditionalFormatting>
  <conditionalFormatting sqref="M139">
    <cfRule type="expression" dxfId="1140" priority="875" stopIfTrue="1">
      <formula>AND(NOT(ISBLANK(#REF!)),ABS(M139)&gt;PreviousMonthMinimumDiff)</formula>
    </cfRule>
  </conditionalFormatting>
  <conditionalFormatting sqref="M139">
    <cfRule type="expression" dxfId="1139" priority="876" stopIfTrue="1">
      <formula>AND(ISBLANK(#REF!),ABS(M139)&gt;PreviousMonthMinimumDiff)</formula>
    </cfRule>
  </conditionalFormatting>
  <conditionalFormatting sqref="M140">
    <cfRule type="expression" dxfId="1138" priority="882" stopIfTrue="1">
      <formula>AND(NOT(ISBLANK(#REF!)),ABS(M140)&gt;PreviousMonthMinimumDiff)</formula>
    </cfRule>
  </conditionalFormatting>
  <conditionalFormatting sqref="M140">
    <cfRule type="expression" dxfId="1137" priority="883" stopIfTrue="1">
      <formula>AND(ISBLANK(#REF!),ABS(M140)&gt;PreviousMonthMinimumDiff)</formula>
    </cfRule>
  </conditionalFormatting>
  <conditionalFormatting sqref="M141">
    <cfRule type="expression" dxfId="1136" priority="889" stopIfTrue="1">
      <formula>AND(NOT(ISBLANK(#REF!)),ABS(M141)&gt;PreviousMonthMinimumDiff)</formula>
    </cfRule>
  </conditionalFormatting>
  <conditionalFormatting sqref="M141">
    <cfRule type="expression" dxfId="1135" priority="890" stopIfTrue="1">
      <formula>AND(ISBLANK(#REF!),ABS(M141)&gt;PreviousMonthMinimumDiff)</formula>
    </cfRule>
  </conditionalFormatting>
  <conditionalFormatting sqref="M142">
    <cfRule type="expression" dxfId="1134" priority="896" stopIfTrue="1">
      <formula>AND(NOT(ISBLANK(#REF!)),ABS(M142)&gt;PreviousMonthMinimumDiff)</formula>
    </cfRule>
  </conditionalFormatting>
  <conditionalFormatting sqref="M142">
    <cfRule type="expression" dxfId="1133" priority="897" stopIfTrue="1">
      <formula>AND(ISBLANK(#REF!),ABS(M142)&gt;PreviousMonthMinimumDiff)</formula>
    </cfRule>
  </conditionalFormatting>
  <conditionalFormatting sqref="M143">
    <cfRule type="expression" dxfId="1132" priority="903" stopIfTrue="1">
      <formula>AND(NOT(ISBLANK(#REF!)),ABS(M143)&gt;PreviousMonthMinimumDiff)</formula>
    </cfRule>
  </conditionalFormatting>
  <conditionalFormatting sqref="M143">
    <cfRule type="expression" dxfId="1131" priority="904" stopIfTrue="1">
      <formula>AND(ISBLANK(#REF!),ABS(M143)&gt;PreviousMonthMinimumDiff)</formula>
    </cfRule>
  </conditionalFormatting>
  <conditionalFormatting sqref="M146">
    <cfRule type="expression" dxfId="1130" priority="910" stopIfTrue="1">
      <formula>AND(NOT(ISBLANK(#REF!)),ABS(M146)&gt;PreviousMonthMinimumDiff)</formula>
    </cfRule>
  </conditionalFormatting>
  <conditionalFormatting sqref="M146">
    <cfRule type="expression" dxfId="1129" priority="911" stopIfTrue="1">
      <formula>AND(ISBLANK(#REF!),ABS(M146)&gt;PreviousMonthMinimumDiff)</formula>
    </cfRule>
  </conditionalFormatting>
  <conditionalFormatting sqref="M147">
    <cfRule type="expression" dxfId="1128" priority="917" stopIfTrue="1">
      <formula>AND(NOT(ISBLANK(#REF!)),ABS(M147)&gt;PreviousMonthMinimumDiff)</formula>
    </cfRule>
  </conditionalFormatting>
  <conditionalFormatting sqref="M147">
    <cfRule type="expression" dxfId="1127" priority="918" stopIfTrue="1">
      <formula>AND(ISBLANK(#REF!),ABS(M147)&gt;PreviousMonthMinimumDiff)</formula>
    </cfRule>
  </conditionalFormatting>
  <conditionalFormatting sqref="M148">
    <cfRule type="expression" dxfId="1126" priority="924" stopIfTrue="1">
      <formula>AND(NOT(ISBLANK(#REF!)),ABS(M148)&gt;PreviousMonthMinimumDiff)</formula>
    </cfRule>
  </conditionalFormatting>
  <conditionalFormatting sqref="M148">
    <cfRule type="expression" dxfId="1125" priority="925" stopIfTrue="1">
      <formula>AND(ISBLANK(#REF!),ABS(M148)&gt;PreviousMonthMinimumDiff)</formula>
    </cfRule>
  </conditionalFormatting>
  <conditionalFormatting sqref="M149">
    <cfRule type="expression" dxfId="1124" priority="931" stopIfTrue="1">
      <formula>AND(NOT(ISBLANK(#REF!)),ABS(M149)&gt;PreviousMonthMinimumDiff)</formula>
    </cfRule>
  </conditionalFormatting>
  <conditionalFormatting sqref="M149">
    <cfRule type="expression" dxfId="1123" priority="932" stopIfTrue="1">
      <formula>AND(ISBLANK(#REF!),ABS(M149)&gt;PreviousMonthMinimumDiff)</formula>
    </cfRule>
  </conditionalFormatting>
  <conditionalFormatting sqref="M150">
    <cfRule type="expression" dxfId="1122" priority="938" stopIfTrue="1">
      <formula>AND(NOT(ISBLANK(#REF!)),ABS(M150)&gt;PreviousMonthMinimumDiff)</formula>
    </cfRule>
  </conditionalFormatting>
  <conditionalFormatting sqref="M150">
    <cfRule type="expression" dxfId="1121" priority="939" stopIfTrue="1">
      <formula>AND(ISBLANK(#REF!),ABS(M150)&gt;PreviousMonthMinimumDiff)</formula>
    </cfRule>
  </conditionalFormatting>
  <conditionalFormatting sqref="M151">
    <cfRule type="expression" dxfId="1120" priority="945" stopIfTrue="1">
      <formula>AND(NOT(ISBLANK(#REF!)),ABS(M151)&gt;PreviousMonthMinimumDiff)</formula>
    </cfRule>
  </conditionalFormatting>
  <conditionalFormatting sqref="M151">
    <cfRule type="expression" dxfId="1119" priority="946" stopIfTrue="1">
      <formula>AND(ISBLANK(#REF!),ABS(M151)&gt;PreviousMonthMinimumDiff)</formula>
    </cfRule>
  </conditionalFormatting>
  <conditionalFormatting sqref="M152">
    <cfRule type="expression" dxfId="1118" priority="952" stopIfTrue="1">
      <formula>AND(NOT(ISBLANK(#REF!)),ABS(M152)&gt;PreviousMonthMinimumDiff)</formula>
    </cfRule>
  </conditionalFormatting>
  <conditionalFormatting sqref="M152">
    <cfRule type="expression" dxfId="1117" priority="953" stopIfTrue="1">
      <formula>AND(ISBLANK(#REF!),ABS(M152)&gt;PreviousMonthMinimumDiff)</formula>
    </cfRule>
  </conditionalFormatting>
  <conditionalFormatting sqref="M153">
    <cfRule type="expression" dxfId="1116" priority="959" stopIfTrue="1">
      <formula>AND(NOT(ISBLANK(#REF!)),ABS(M153)&gt;PreviousMonthMinimumDiff)</formula>
    </cfRule>
  </conditionalFormatting>
  <conditionalFormatting sqref="M153">
    <cfRule type="expression" dxfId="1115" priority="960" stopIfTrue="1">
      <formula>AND(ISBLANK(#REF!),ABS(M153)&gt;PreviousMonthMinimumDiff)</formula>
    </cfRule>
  </conditionalFormatting>
  <conditionalFormatting sqref="M154">
    <cfRule type="expression" dxfId="1114" priority="966" stopIfTrue="1">
      <formula>AND(NOT(ISBLANK(#REF!)),ABS(M154)&gt;PreviousMonthMinimumDiff)</formula>
    </cfRule>
  </conditionalFormatting>
  <conditionalFormatting sqref="M154">
    <cfRule type="expression" dxfId="1113" priority="967" stopIfTrue="1">
      <formula>AND(ISBLANK(#REF!),ABS(M154)&gt;PreviousMonthMinimumDiff)</formula>
    </cfRule>
  </conditionalFormatting>
  <conditionalFormatting sqref="M155">
    <cfRule type="expression" dxfId="1112" priority="973" stopIfTrue="1">
      <formula>AND(NOT(ISBLANK(#REF!)),ABS(M155)&gt;PreviousMonthMinimumDiff)</formula>
    </cfRule>
  </conditionalFormatting>
  <conditionalFormatting sqref="M155">
    <cfRule type="expression" dxfId="1111" priority="974" stopIfTrue="1">
      <formula>AND(ISBLANK(#REF!),ABS(M155)&gt;PreviousMonthMinimumDiff)</formula>
    </cfRule>
  </conditionalFormatting>
  <conditionalFormatting sqref="M158">
    <cfRule type="expression" dxfId="1110" priority="980" stopIfTrue="1">
      <formula>AND(NOT(ISBLANK(#REF!)),ABS(M158)&gt;PreviousMonthMinimumDiff)</formula>
    </cfRule>
  </conditionalFormatting>
  <conditionalFormatting sqref="M158">
    <cfRule type="expression" dxfId="1109" priority="981" stopIfTrue="1">
      <formula>AND(ISBLANK(#REF!),ABS(M158)&gt;PreviousMonthMinimumDiff)</formula>
    </cfRule>
  </conditionalFormatting>
  <conditionalFormatting sqref="M159">
    <cfRule type="expression" dxfId="1108" priority="987" stopIfTrue="1">
      <formula>AND(NOT(ISBLANK(#REF!)),ABS(M159)&gt;PreviousMonthMinimumDiff)</formula>
    </cfRule>
  </conditionalFormatting>
  <conditionalFormatting sqref="M159">
    <cfRule type="expression" dxfId="1107" priority="988" stopIfTrue="1">
      <formula>AND(ISBLANK(#REF!),ABS(M159)&gt;PreviousMonthMinimumDiff)</formula>
    </cfRule>
  </conditionalFormatting>
  <conditionalFormatting sqref="M160">
    <cfRule type="expression" dxfId="1106" priority="994" stopIfTrue="1">
      <formula>AND(NOT(ISBLANK(#REF!)),ABS(M160)&gt;PreviousMonthMinimumDiff)</formula>
    </cfRule>
  </conditionalFormatting>
  <conditionalFormatting sqref="M160">
    <cfRule type="expression" dxfId="1105" priority="995" stopIfTrue="1">
      <formula>AND(ISBLANK(#REF!),ABS(M160)&gt;PreviousMonthMinimumDiff)</formula>
    </cfRule>
  </conditionalFormatting>
  <conditionalFormatting sqref="M161">
    <cfRule type="expression" dxfId="1104" priority="1001" stopIfTrue="1">
      <formula>AND(NOT(ISBLANK(#REF!)),ABS(M161)&gt;PreviousMonthMinimumDiff)</formula>
    </cfRule>
  </conditionalFormatting>
  <conditionalFormatting sqref="M161">
    <cfRule type="expression" dxfId="1103" priority="1002" stopIfTrue="1">
      <formula>AND(ISBLANK(#REF!),ABS(M161)&gt;PreviousMonthMinimumDiff)</formula>
    </cfRule>
  </conditionalFormatting>
  <conditionalFormatting sqref="M162">
    <cfRule type="expression" dxfId="1102" priority="1008" stopIfTrue="1">
      <formula>AND(NOT(ISBLANK(#REF!)),ABS(M162)&gt;PreviousMonthMinimumDiff)</formula>
    </cfRule>
  </conditionalFormatting>
  <conditionalFormatting sqref="M162">
    <cfRule type="expression" dxfId="1101" priority="1009" stopIfTrue="1">
      <formula>AND(ISBLANK(#REF!),ABS(M162)&gt;PreviousMonthMinimumDiff)</formula>
    </cfRule>
  </conditionalFormatting>
  <conditionalFormatting sqref="M163">
    <cfRule type="expression" dxfId="1100" priority="1015" stopIfTrue="1">
      <formula>AND(NOT(ISBLANK(#REF!)),ABS(M163)&gt;PreviousMonthMinimumDiff)</formula>
    </cfRule>
  </conditionalFormatting>
  <conditionalFormatting sqref="M163">
    <cfRule type="expression" dxfId="1099" priority="1016" stopIfTrue="1">
      <formula>AND(ISBLANK(#REF!),ABS(M163)&gt;PreviousMonthMinimumDiff)</formula>
    </cfRule>
  </conditionalFormatting>
  <conditionalFormatting sqref="M164">
    <cfRule type="expression" dxfId="1098" priority="1022" stopIfTrue="1">
      <formula>AND(NOT(ISBLANK(#REF!)),ABS(M164)&gt;PreviousMonthMinimumDiff)</formula>
    </cfRule>
  </conditionalFormatting>
  <conditionalFormatting sqref="M164">
    <cfRule type="expression" dxfId="1097" priority="1023" stopIfTrue="1">
      <formula>AND(ISBLANK(#REF!),ABS(M164)&gt;PreviousMonthMinimumDiff)</formula>
    </cfRule>
  </conditionalFormatting>
  <conditionalFormatting sqref="M165">
    <cfRule type="expression" dxfId="1096" priority="1029" stopIfTrue="1">
      <formula>AND(NOT(ISBLANK(#REF!)),ABS(M165)&gt;PreviousMonthMinimumDiff)</formula>
    </cfRule>
  </conditionalFormatting>
  <conditionalFormatting sqref="M165">
    <cfRule type="expression" dxfId="1095" priority="1030" stopIfTrue="1">
      <formula>AND(ISBLANK(#REF!),ABS(M165)&gt;PreviousMonthMinimumDiff)</formula>
    </cfRule>
  </conditionalFormatting>
  <conditionalFormatting sqref="M166">
    <cfRule type="expression" dxfId="1094" priority="1036" stopIfTrue="1">
      <formula>AND(NOT(ISBLANK(#REF!)),ABS(M166)&gt;PreviousMonthMinimumDiff)</formula>
    </cfRule>
  </conditionalFormatting>
  <conditionalFormatting sqref="M166">
    <cfRule type="expression" dxfId="1093" priority="1037" stopIfTrue="1">
      <formula>AND(ISBLANK(#REF!),ABS(M166)&gt;PreviousMonthMinimumDiff)</formula>
    </cfRule>
  </conditionalFormatting>
  <conditionalFormatting sqref="M167">
    <cfRule type="expression" dxfId="1092" priority="1043" stopIfTrue="1">
      <formula>AND(NOT(ISBLANK(#REF!)),ABS(M167)&gt;PreviousMonthMinimumDiff)</formula>
    </cfRule>
  </conditionalFormatting>
  <conditionalFormatting sqref="M167">
    <cfRule type="expression" dxfId="1091" priority="1044" stopIfTrue="1">
      <formula>AND(ISBLANK(#REF!),ABS(M167)&gt;PreviousMonthMinimumDiff)</formula>
    </cfRule>
  </conditionalFormatting>
  <conditionalFormatting sqref="M168">
    <cfRule type="expression" dxfId="1090" priority="1050" stopIfTrue="1">
      <formula>AND(NOT(ISBLANK(#REF!)),ABS(M168)&gt;PreviousMonthMinimumDiff)</formula>
    </cfRule>
  </conditionalFormatting>
  <conditionalFormatting sqref="M168">
    <cfRule type="expression" dxfId="1089" priority="1051" stopIfTrue="1">
      <formula>AND(ISBLANK(#REF!),ABS(M168)&gt;PreviousMonthMinimumDiff)</formula>
    </cfRule>
  </conditionalFormatting>
  <conditionalFormatting sqref="M169">
    <cfRule type="expression" dxfId="1088" priority="1057" stopIfTrue="1">
      <formula>AND(NOT(ISBLANK(#REF!)),ABS(M169)&gt;PreviousMonthMinimumDiff)</formula>
    </cfRule>
  </conditionalFormatting>
  <conditionalFormatting sqref="M169">
    <cfRule type="expression" dxfId="1087" priority="1058" stopIfTrue="1">
      <formula>AND(ISBLANK(#REF!),ABS(M169)&gt;PreviousMonthMinimumDiff)</formula>
    </cfRule>
  </conditionalFormatting>
  <conditionalFormatting sqref="M170">
    <cfRule type="expression" dxfId="1086" priority="1064" stopIfTrue="1">
      <formula>AND(NOT(ISBLANK(#REF!)),ABS(M170)&gt;PreviousMonthMinimumDiff)</formula>
    </cfRule>
  </conditionalFormatting>
  <conditionalFormatting sqref="M170">
    <cfRule type="expression" dxfId="1085" priority="1065" stopIfTrue="1">
      <formula>AND(ISBLANK(#REF!),ABS(M170)&gt;PreviousMonthMinimumDiff)</formula>
    </cfRule>
  </conditionalFormatting>
  <conditionalFormatting sqref="M171">
    <cfRule type="expression" dxfId="1084" priority="1071" stopIfTrue="1">
      <formula>AND(NOT(ISBLANK(#REF!)),ABS(M171)&gt;PreviousMonthMinimumDiff)</formula>
    </cfRule>
  </conditionalFormatting>
  <conditionalFormatting sqref="M171">
    <cfRule type="expression" dxfId="1083" priority="1072" stopIfTrue="1">
      <formula>AND(ISBLANK(#REF!),ABS(M171)&gt;PreviousMonthMinimumDiff)</formula>
    </cfRule>
  </conditionalFormatting>
  <conditionalFormatting sqref="M174">
    <cfRule type="expression" dxfId="1082" priority="1078" stopIfTrue="1">
      <formula>AND(NOT(ISBLANK(#REF!)),ABS(M174)&gt;PreviousMonthMinimumDiff)</formula>
    </cfRule>
  </conditionalFormatting>
  <conditionalFormatting sqref="M174">
    <cfRule type="expression" dxfId="1081" priority="1079" stopIfTrue="1">
      <formula>AND(ISBLANK(#REF!),ABS(M174)&gt;PreviousMonthMinimumDiff)</formula>
    </cfRule>
  </conditionalFormatting>
  <conditionalFormatting sqref="M175">
    <cfRule type="expression" dxfId="1080" priority="1085" stopIfTrue="1">
      <formula>AND(NOT(ISBLANK(#REF!)),ABS(M175)&gt;PreviousMonthMinimumDiff)</formula>
    </cfRule>
  </conditionalFormatting>
  <conditionalFormatting sqref="M175">
    <cfRule type="expression" dxfId="1079" priority="1086" stopIfTrue="1">
      <formula>AND(ISBLANK(#REF!),ABS(M175)&gt;PreviousMonthMinimumDiff)</formula>
    </cfRule>
  </conditionalFormatting>
  <conditionalFormatting sqref="M176">
    <cfRule type="expression" dxfId="1078" priority="1092" stopIfTrue="1">
      <formula>AND(NOT(ISBLANK(#REF!)),ABS(M176)&gt;PreviousMonthMinimumDiff)</formula>
    </cfRule>
  </conditionalFormatting>
  <conditionalFormatting sqref="M176">
    <cfRule type="expression" dxfId="1077" priority="1093" stopIfTrue="1">
      <formula>AND(ISBLANK(#REF!),ABS(M176)&gt;PreviousMonthMinimumDiff)</formula>
    </cfRule>
  </conditionalFormatting>
  <conditionalFormatting sqref="M177">
    <cfRule type="expression" dxfId="1076" priority="1099" stopIfTrue="1">
      <formula>AND(NOT(ISBLANK(#REF!)),ABS(M177)&gt;PreviousMonthMinimumDiff)</formula>
    </cfRule>
  </conditionalFormatting>
  <conditionalFormatting sqref="M177">
    <cfRule type="expression" dxfId="1075" priority="1100" stopIfTrue="1">
      <formula>AND(ISBLANK(#REF!),ABS(M177)&gt;PreviousMonthMinimumDiff)</formula>
    </cfRule>
  </conditionalFormatting>
  <conditionalFormatting sqref="M178">
    <cfRule type="expression" dxfId="1074" priority="1106" stopIfTrue="1">
      <formula>AND(NOT(ISBLANK(#REF!)),ABS(M178)&gt;PreviousMonthMinimumDiff)</formula>
    </cfRule>
  </conditionalFormatting>
  <conditionalFormatting sqref="M178">
    <cfRule type="expression" dxfId="1073" priority="1107" stopIfTrue="1">
      <formula>AND(ISBLANK(#REF!),ABS(M178)&gt;PreviousMonthMinimumDiff)</formula>
    </cfRule>
  </conditionalFormatting>
  <conditionalFormatting sqref="M179">
    <cfRule type="expression" dxfId="1072" priority="1113" stopIfTrue="1">
      <formula>AND(NOT(ISBLANK(#REF!)),ABS(M179)&gt;PreviousMonthMinimumDiff)</formula>
    </cfRule>
  </conditionalFormatting>
  <conditionalFormatting sqref="M179">
    <cfRule type="expression" dxfId="1071" priority="1114" stopIfTrue="1">
      <formula>AND(ISBLANK(#REF!),ABS(M179)&gt;PreviousMonthMinimumDiff)</formula>
    </cfRule>
  </conditionalFormatting>
  <conditionalFormatting sqref="M180">
    <cfRule type="expression" dxfId="1070" priority="1120" stopIfTrue="1">
      <formula>AND(NOT(ISBLANK(#REF!)),ABS(M180)&gt;PreviousMonthMinimumDiff)</formula>
    </cfRule>
  </conditionalFormatting>
  <conditionalFormatting sqref="M180">
    <cfRule type="expression" dxfId="1069" priority="1121" stopIfTrue="1">
      <formula>AND(ISBLANK(#REF!),ABS(M180)&gt;PreviousMonthMinimumDiff)</formula>
    </cfRule>
  </conditionalFormatting>
  <conditionalFormatting sqref="M181">
    <cfRule type="expression" dxfId="1068" priority="1127" stopIfTrue="1">
      <formula>AND(NOT(ISBLANK(#REF!)),ABS(M181)&gt;PreviousMonthMinimumDiff)</formula>
    </cfRule>
  </conditionalFormatting>
  <conditionalFormatting sqref="M181">
    <cfRule type="expression" dxfId="1067" priority="1128" stopIfTrue="1">
      <formula>AND(ISBLANK(#REF!),ABS(M181)&gt;PreviousMonthMinimumDiff)</formula>
    </cfRule>
  </conditionalFormatting>
  <conditionalFormatting sqref="M182">
    <cfRule type="expression" dxfId="1066" priority="1134" stopIfTrue="1">
      <formula>AND(NOT(ISBLANK(#REF!)),ABS(M182)&gt;PreviousMonthMinimumDiff)</formula>
    </cfRule>
  </conditionalFormatting>
  <conditionalFormatting sqref="M182">
    <cfRule type="expression" dxfId="1065" priority="1135" stopIfTrue="1">
      <formula>AND(ISBLANK(#REF!),ABS(M182)&gt;PreviousMonthMinimumDiff)</formula>
    </cfRule>
  </conditionalFormatting>
  <conditionalFormatting sqref="M183">
    <cfRule type="expression" dxfId="1064" priority="1141" stopIfTrue="1">
      <formula>AND(NOT(ISBLANK(#REF!)),ABS(M183)&gt;PreviousMonthMinimumDiff)</formula>
    </cfRule>
  </conditionalFormatting>
  <conditionalFormatting sqref="M183">
    <cfRule type="expression" dxfId="1063" priority="1142" stopIfTrue="1">
      <formula>AND(ISBLANK(#REF!),ABS(M183)&gt;PreviousMonthMinimumDiff)</formula>
    </cfRule>
  </conditionalFormatting>
  <conditionalFormatting sqref="M184">
    <cfRule type="expression" dxfId="1062" priority="1148" stopIfTrue="1">
      <formula>AND(NOT(ISBLANK(#REF!)),ABS(M184)&gt;PreviousMonthMinimumDiff)</formula>
    </cfRule>
  </conditionalFormatting>
  <conditionalFormatting sqref="M184">
    <cfRule type="expression" dxfId="1061" priority="1149" stopIfTrue="1">
      <formula>AND(ISBLANK(#REF!),ABS(M184)&gt;PreviousMonthMinimumDiff)</formula>
    </cfRule>
  </conditionalFormatting>
  <conditionalFormatting sqref="M185">
    <cfRule type="expression" dxfId="1060" priority="1155" stopIfTrue="1">
      <formula>AND(NOT(ISBLANK(#REF!)),ABS(M185)&gt;PreviousMonthMinimumDiff)</formula>
    </cfRule>
  </conditionalFormatting>
  <conditionalFormatting sqref="M185">
    <cfRule type="expression" dxfId="1059" priority="1156" stopIfTrue="1">
      <formula>AND(ISBLANK(#REF!),ABS(M185)&gt;PreviousMonthMinimumDiff)</formula>
    </cfRule>
  </conditionalFormatting>
  <conditionalFormatting sqref="M186">
    <cfRule type="expression" dxfId="1058" priority="1162" stopIfTrue="1">
      <formula>AND(NOT(ISBLANK(#REF!)),ABS(M186)&gt;PreviousMonthMinimumDiff)</formula>
    </cfRule>
  </conditionalFormatting>
  <conditionalFormatting sqref="M186">
    <cfRule type="expression" dxfId="1057" priority="1163" stopIfTrue="1">
      <formula>AND(ISBLANK(#REF!),ABS(M186)&gt;PreviousMonthMinimumDiff)</formula>
    </cfRule>
  </conditionalFormatting>
  <conditionalFormatting sqref="M187">
    <cfRule type="expression" dxfId="1056" priority="1169" stopIfTrue="1">
      <formula>AND(NOT(ISBLANK(#REF!)),ABS(M187)&gt;PreviousMonthMinimumDiff)</formula>
    </cfRule>
  </conditionalFormatting>
  <conditionalFormatting sqref="M187">
    <cfRule type="expression" dxfId="1055" priority="1170" stopIfTrue="1">
      <formula>AND(ISBLANK(#REF!),ABS(M187)&gt;PreviousMonthMinimumDiff)</formula>
    </cfRule>
  </conditionalFormatting>
  <conditionalFormatting sqref="M188">
    <cfRule type="expression" dxfId="1054" priority="1176" stopIfTrue="1">
      <formula>AND(NOT(ISBLANK(#REF!)),ABS(M188)&gt;PreviousMonthMinimumDiff)</formula>
    </cfRule>
  </conditionalFormatting>
  <conditionalFormatting sqref="M188">
    <cfRule type="expression" dxfId="1053" priority="1177" stopIfTrue="1">
      <formula>AND(ISBLANK(#REF!),ABS(M188)&gt;PreviousMonthMinimumDiff)</formula>
    </cfRule>
  </conditionalFormatting>
  <conditionalFormatting sqref="M189">
    <cfRule type="expression" dxfId="1052" priority="1183" stopIfTrue="1">
      <formula>AND(NOT(ISBLANK(#REF!)),ABS(M189)&gt;PreviousMonthMinimumDiff)</formula>
    </cfRule>
  </conditionalFormatting>
  <conditionalFormatting sqref="M189">
    <cfRule type="expression" dxfId="1051" priority="1184" stopIfTrue="1">
      <formula>AND(ISBLANK(#REF!),ABS(M189)&gt;PreviousMonthMinimumDiff)</formula>
    </cfRule>
  </conditionalFormatting>
  <conditionalFormatting sqref="M190">
    <cfRule type="expression" dxfId="1050" priority="1190" stopIfTrue="1">
      <formula>AND(NOT(ISBLANK(#REF!)),ABS(M190)&gt;PreviousMonthMinimumDiff)</formula>
    </cfRule>
  </conditionalFormatting>
  <conditionalFormatting sqref="M190">
    <cfRule type="expression" dxfId="1049" priority="1191" stopIfTrue="1">
      <formula>AND(ISBLANK(#REF!),ABS(M190)&gt;PreviousMonthMinimumDiff)</formula>
    </cfRule>
  </conditionalFormatting>
  <conditionalFormatting sqref="M191">
    <cfRule type="expression" dxfId="1048" priority="1197" stopIfTrue="1">
      <formula>AND(NOT(ISBLANK(#REF!)),ABS(M191)&gt;PreviousMonthMinimumDiff)</formula>
    </cfRule>
  </conditionalFormatting>
  <conditionalFormatting sqref="M191">
    <cfRule type="expression" dxfId="1047" priority="1198" stopIfTrue="1">
      <formula>AND(ISBLANK(#REF!),ABS(M191)&gt;PreviousMonthMinimumDiff)</formula>
    </cfRule>
  </conditionalFormatting>
  <conditionalFormatting sqref="M192">
    <cfRule type="expression" dxfId="1046" priority="1204" stopIfTrue="1">
      <formula>AND(NOT(ISBLANK(#REF!)),ABS(M192)&gt;PreviousMonthMinimumDiff)</formula>
    </cfRule>
  </conditionalFormatting>
  <conditionalFormatting sqref="M192">
    <cfRule type="expression" dxfId="1045" priority="1205" stopIfTrue="1">
      <formula>AND(ISBLANK(#REF!),ABS(M192)&gt;PreviousMonthMinimumDiff)</formula>
    </cfRule>
  </conditionalFormatting>
  <conditionalFormatting sqref="M193">
    <cfRule type="expression" dxfId="1044" priority="1211" stopIfTrue="1">
      <formula>AND(NOT(ISBLANK(#REF!)),ABS(M193)&gt;PreviousMonthMinimumDiff)</formula>
    </cfRule>
  </conditionalFormatting>
  <conditionalFormatting sqref="M193">
    <cfRule type="expression" dxfId="1043" priority="1212" stopIfTrue="1">
      <formula>AND(ISBLANK(#REF!),ABS(M193)&gt;PreviousMonthMinimumDiff)</formula>
    </cfRule>
  </conditionalFormatting>
  <conditionalFormatting sqref="M194">
    <cfRule type="expression" dxfId="1042" priority="1218" stopIfTrue="1">
      <formula>AND(NOT(ISBLANK(#REF!)),ABS(M194)&gt;PreviousMonthMinimumDiff)</formula>
    </cfRule>
  </conditionalFormatting>
  <conditionalFormatting sqref="M194">
    <cfRule type="expression" dxfId="1041" priority="1219" stopIfTrue="1">
      <formula>AND(ISBLANK(#REF!),ABS(M194)&gt;PreviousMonthMinimumDiff)</formula>
    </cfRule>
  </conditionalFormatting>
  <conditionalFormatting sqref="M195">
    <cfRule type="expression" dxfId="1040" priority="1225" stopIfTrue="1">
      <formula>AND(NOT(ISBLANK(#REF!)),ABS(M195)&gt;PreviousMonthMinimumDiff)</formula>
    </cfRule>
  </conditionalFormatting>
  <conditionalFormatting sqref="M195">
    <cfRule type="expression" dxfId="1039" priority="1226" stopIfTrue="1">
      <formula>AND(ISBLANK(#REF!),ABS(M195)&gt;PreviousMonthMinimumDiff)</formula>
    </cfRule>
  </conditionalFormatting>
  <conditionalFormatting sqref="M196">
    <cfRule type="expression" dxfId="1038" priority="1232" stopIfTrue="1">
      <formula>AND(NOT(ISBLANK(#REF!)),ABS(M196)&gt;PreviousMonthMinimumDiff)</formula>
    </cfRule>
  </conditionalFormatting>
  <conditionalFormatting sqref="M196">
    <cfRule type="expression" dxfId="1037" priority="1233" stopIfTrue="1">
      <formula>AND(ISBLANK(#REF!),ABS(M196)&gt;PreviousMonthMinimumDiff)</formula>
    </cfRule>
  </conditionalFormatting>
  <conditionalFormatting sqref="M197">
    <cfRule type="expression" dxfId="1036" priority="1239" stopIfTrue="1">
      <formula>AND(NOT(ISBLANK(#REF!)),ABS(M197)&gt;PreviousMonthMinimumDiff)</formula>
    </cfRule>
  </conditionalFormatting>
  <conditionalFormatting sqref="M197">
    <cfRule type="expression" dxfId="1035" priority="1240" stopIfTrue="1">
      <formula>AND(ISBLANK(#REF!),ABS(M197)&gt;PreviousMonthMinimumDiff)</formula>
    </cfRule>
  </conditionalFormatting>
  <conditionalFormatting sqref="M198">
    <cfRule type="expression" dxfId="1034" priority="1246" stopIfTrue="1">
      <formula>AND(NOT(ISBLANK(#REF!)),ABS(M198)&gt;PreviousMonthMinimumDiff)</formula>
    </cfRule>
  </conditionalFormatting>
  <conditionalFormatting sqref="M198">
    <cfRule type="expression" dxfId="1033" priority="1247" stopIfTrue="1">
      <formula>AND(ISBLANK(#REF!),ABS(M198)&gt;PreviousMonthMinimumDiff)</formula>
    </cfRule>
  </conditionalFormatting>
  <conditionalFormatting sqref="M199">
    <cfRule type="expression" dxfId="1032" priority="1253" stopIfTrue="1">
      <formula>AND(NOT(ISBLANK(#REF!)),ABS(M199)&gt;PreviousMonthMinimumDiff)</formula>
    </cfRule>
  </conditionalFormatting>
  <conditionalFormatting sqref="M199">
    <cfRule type="expression" dxfId="1031" priority="1254" stopIfTrue="1">
      <formula>AND(ISBLANK(#REF!),ABS(M199)&gt;PreviousMonthMinimumDiff)</formula>
    </cfRule>
  </conditionalFormatting>
  <conditionalFormatting sqref="M200">
    <cfRule type="expression" dxfId="1030" priority="1260" stopIfTrue="1">
      <formula>AND(NOT(ISBLANK(#REF!)),ABS(M200)&gt;PreviousMonthMinimumDiff)</formula>
    </cfRule>
  </conditionalFormatting>
  <conditionalFormatting sqref="M200">
    <cfRule type="expression" dxfId="1029" priority="1261" stopIfTrue="1">
      <formula>AND(ISBLANK(#REF!),ABS(M200)&gt;PreviousMonthMinimumDiff)</formula>
    </cfRule>
  </conditionalFormatting>
  <conditionalFormatting sqref="M201">
    <cfRule type="expression" dxfId="1028" priority="1267" stopIfTrue="1">
      <formula>AND(NOT(ISBLANK(#REF!)),ABS(M201)&gt;PreviousMonthMinimumDiff)</formula>
    </cfRule>
  </conditionalFormatting>
  <conditionalFormatting sqref="M201">
    <cfRule type="expression" dxfId="1027" priority="1268" stopIfTrue="1">
      <formula>AND(ISBLANK(#REF!),ABS(M201)&gt;PreviousMonthMinimumDiff)</formula>
    </cfRule>
  </conditionalFormatting>
  <conditionalFormatting sqref="M202">
    <cfRule type="expression" dxfId="1026" priority="1274" stopIfTrue="1">
      <formula>AND(NOT(ISBLANK(#REF!)),ABS(M202)&gt;PreviousMonthMinimumDiff)</formula>
    </cfRule>
  </conditionalFormatting>
  <conditionalFormatting sqref="M202">
    <cfRule type="expression" dxfId="1025" priority="1275" stopIfTrue="1">
      <formula>AND(ISBLANK(#REF!),ABS(M202)&gt;PreviousMonthMinimumDiff)</formula>
    </cfRule>
  </conditionalFormatting>
  <conditionalFormatting sqref="M203">
    <cfRule type="expression" dxfId="1024" priority="1281" stopIfTrue="1">
      <formula>AND(NOT(ISBLANK(#REF!)),ABS(M203)&gt;PreviousMonthMinimumDiff)</formula>
    </cfRule>
  </conditionalFormatting>
  <conditionalFormatting sqref="M203">
    <cfRule type="expression" dxfId="1023" priority="1282" stopIfTrue="1">
      <formula>AND(ISBLANK(#REF!),ABS(M203)&gt;PreviousMonthMinimumDiff)</formula>
    </cfRule>
  </conditionalFormatting>
  <conditionalFormatting sqref="M204">
    <cfRule type="expression" dxfId="1022" priority="1288" stopIfTrue="1">
      <formula>AND(NOT(ISBLANK(#REF!)),ABS(M204)&gt;PreviousMonthMinimumDiff)</formula>
    </cfRule>
  </conditionalFormatting>
  <conditionalFormatting sqref="M204">
    <cfRule type="expression" dxfId="1021" priority="1289" stopIfTrue="1">
      <formula>AND(ISBLANK(#REF!),ABS(M204)&gt;PreviousMonthMinimumDiff)</formula>
    </cfRule>
  </conditionalFormatting>
  <conditionalFormatting sqref="M205">
    <cfRule type="expression" dxfId="1020" priority="1295" stopIfTrue="1">
      <formula>AND(NOT(ISBLANK(#REF!)),ABS(M205)&gt;PreviousMonthMinimumDiff)</formula>
    </cfRule>
  </conditionalFormatting>
  <conditionalFormatting sqref="M205">
    <cfRule type="expression" dxfId="1019" priority="1296" stopIfTrue="1">
      <formula>AND(ISBLANK(#REF!),ABS(M205)&gt;PreviousMonthMinimumDiff)</formula>
    </cfRule>
  </conditionalFormatting>
  <conditionalFormatting sqref="M206">
    <cfRule type="expression" dxfId="1018" priority="1302" stopIfTrue="1">
      <formula>AND(NOT(ISBLANK(#REF!)),ABS(M206)&gt;PreviousMonthMinimumDiff)</formula>
    </cfRule>
  </conditionalFormatting>
  <conditionalFormatting sqref="M206">
    <cfRule type="expression" dxfId="1017" priority="1303" stopIfTrue="1">
      <formula>AND(ISBLANK(#REF!),ABS(M206)&gt;PreviousMonthMinimumDiff)</formula>
    </cfRule>
  </conditionalFormatting>
  <conditionalFormatting sqref="M207">
    <cfRule type="expression" dxfId="1016" priority="1309" stopIfTrue="1">
      <formula>AND(NOT(ISBLANK(#REF!)),ABS(M207)&gt;PreviousMonthMinimumDiff)</formula>
    </cfRule>
  </conditionalFormatting>
  <conditionalFormatting sqref="M207">
    <cfRule type="expression" dxfId="1015" priority="1310" stopIfTrue="1">
      <formula>AND(ISBLANK(#REF!),ABS(M207)&gt;PreviousMonthMinimumDiff)</formula>
    </cfRule>
  </conditionalFormatting>
  <conditionalFormatting sqref="M210">
    <cfRule type="expression" dxfId="1014" priority="1316" stopIfTrue="1">
      <formula>AND(NOT(ISBLANK(#REF!)),ABS(M210)&gt;PreviousMonthMinimumDiff)</formula>
    </cfRule>
  </conditionalFormatting>
  <conditionalFormatting sqref="M210">
    <cfRule type="expression" dxfId="1013" priority="1317" stopIfTrue="1">
      <formula>AND(ISBLANK(#REF!),ABS(M210)&gt;PreviousMonthMinimumDiff)</formula>
    </cfRule>
  </conditionalFormatting>
  <conditionalFormatting sqref="M211">
    <cfRule type="expression" dxfId="1012" priority="1323" stopIfTrue="1">
      <formula>AND(NOT(ISBLANK(#REF!)),ABS(M211)&gt;PreviousMonthMinimumDiff)</formula>
    </cfRule>
  </conditionalFormatting>
  <conditionalFormatting sqref="M211">
    <cfRule type="expression" dxfId="1011" priority="1324" stopIfTrue="1">
      <formula>AND(ISBLANK(#REF!),ABS(M211)&gt;PreviousMonthMinimumDiff)</formula>
    </cfRule>
  </conditionalFormatting>
  <conditionalFormatting sqref="M214">
    <cfRule type="expression" dxfId="1010" priority="1330" stopIfTrue="1">
      <formula>AND(NOT(ISBLANK(#REF!)),ABS(M214)&gt;PreviousMonthMinimumDiff)</formula>
    </cfRule>
  </conditionalFormatting>
  <conditionalFormatting sqref="M214">
    <cfRule type="expression" dxfId="1009" priority="1331" stopIfTrue="1">
      <formula>AND(ISBLANK(#REF!),ABS(M214)&gt;PreviousMonthMinimumDiff)</formula>
    </cfRule>
  </conditionalFormatting>
  <conditionalFormatting sqref="M215">
    <cfRule type="expression" dxfId="1008" priority="1337" stopIfTrue="1">
      <formula>AND(NOT(ISBLANK(#REF!)),ABS(M215)&gt;PreviousMonthMinimumDiff)</formula>
    </cfRule>
  </conditionalFormatting>
  <conditionalFormatting sqref="M215">
    <cfRule type="expression" dxfId="1007" priority="1338" stopIfTrue="1">
      <formula>AND(ISBLANK(#REF!),ABS(M215)&gt;PreviousMonthMinimumDiff)</formula>
    </cfRule>
  </conditionalFormatting>
  <conditionalFormatting sqref="M216">
    <cfRule type="expression" dxfId="1006" priority="1344" stopIfTrue="1">
      <formula>AND(NOT(ISBLANK(#REF!)),ABS(M216)&gt;PreviousMonthMinimumDiff)</formula>
    </cfRule>
  </conditionalFormatting>
  <conditionalFormatting sqref="M216">
    <cfRule type="expression" dxfId="1005" priority="1345" stopIfTrue="1">
      <formula>AND(ISBLANK(#REF!),ABS(M216)&gt;PreviousMonthMinimumDiff)</formula>
    </cfRule>
  </conditionalFormatting>
  <conditionalFormatting sqref="M217">
    <cfRule type="expression" dxfId="1004" priority="1351" stopIfTrue="1">
      <formula>AND(NOT(ISBLANK(#REF!)),ABS(M217)&gt;PreviousMonthMinimumDiff)</formula>
    </cfRule>
  </conditionalFormatting>
  <conditionalFormatting sqref="M217">
    <cfRule type="expression" dxfId="1003" priority="1352" stopIfTrue="1">
      <formula>AND(ISBLANK(#REF!),ABS(M217)&gt;PreviousMonthMinimumDiff)</formula>
    </cfRule>
  </conditionalFormatting>
  <conditionalFormatting sqref="M218">
    <cfRule type="expression" dxfId="1002" priority="1358" stopIfTrue="1">
      <formula>AND(NOT(ISBLANK(#REF!)),ABS(M218)&gt;PreviousMonthMinimumDiff)</formula>
    </cfRule>
  </conditionalFormatting>
  <conditionalFormatting sqref="M218">
    <cfRule type="expression" dxfId="1001" priority="1359" stopIfTrue="1">
      <formula>AND(ISBLANK(#REF!),ABS(M218)&gt;PreviousMonthMinimumDiff)</formula>
    </cfRule>
  </conditionalFormatting>
  <conditionalFormatting sqref="M219">
    <cfRule type="expression" dxfId="1000" priority="1365" stopIfTrue="1">
      <formula>AND(NOT(ISBLANK(#REF!)),ABS(M219)&gt;PreviousMonthMinimumDiff)</formula>
    </cfRule>
  </conditionalFormatting>
  <conditionalFormatting sqref="M219">
    <cfRule type="expression" dxfId="999" priority="1366" stopIfTrue="1">
      <formula>AND(ISBLANK(#REF!),ABS(M219)&gt;PreviousMonthMinimumDiff)</formula>
    </cfRule>
  </conditionalFormatting>
  <conditionalFormatting sqref="M220">
    <cfRule type="expression" dxfId="998" priority="1372" stopIfTrue="1">
      <formula>AND(NOT(ISBLANK(#REF!)),ABS(M220)&gt;PreviousMonthMinimumDiff)</formula>
    </cfRule>
  </conditionalFormatting>
  <conditionalFormatting sqref="M220">
    <cfRule type="expression" dxfId="997" priority="1373" stopIfTrue="1">
      <formula>AND(ISBLANK(#REF!),ABS(M220)&gt;PreviousMonthMinimumDiff)</formula>
    </cfRule>
  </conditionalFormatting>
  <conditionalFormatting sqref="M221">
    <cfRule type="expression" dxfId="996" priority="1379" stopIfTrue="1">
      <formula>AND(NOT(ISBLANK(#REF!)),ABS(M221)&gt;PreviousMonthMinimumDiff)</formula>
    </cfRule>
  </conditionalFormatting>
  <conditionalFormatting sqref="M221">
    <cfRule type="expression" dxfId="995" priority="1380" stopIfTrue="1">
      <formula>AND(ISBLANK(#REF!),ABS(M221)&gt;PreviousMonthMinimumDiff)</formula>
    </cfRule>
  </conditionalFormatting>
  <conditionalFormatting sqref="M222">
    <cfRule type="expression" dxfId="994" priority="1386" stopIfTrue="1">
      <formula>AND(NOT(ISBLANK(#REF!)),ABS(M222)&gt;PreviousMonthMinimumDiff)</formula>
    </cfRule>
  </conditionalFormatting>
  <conditionalFormatting sqref="M222">
    <cfRule type="expression" dxfId="993" priority="1387" stopIfTrue="1">
      <formula>AND(ISBLANK(#REF!),ABS(M222)&gt;PreviousMonthMinimumDiff)</formula>
    </cfRule>
  </conditionalFormatting>
  <conditionalFormatting sqref="M223">
    <cfRule type="expression" dxfId="992" priority="1393" stopIfTrue="1">
      <formula>AND(NOT(ISBLANK(#REF!)),ABS(M223)&gt;PreviousMonthMinimumDiff)</formula>
    </cfRule>
  </conditionalFormatting>
  <conditionalFormatting sqref="M223">
    <cfRule type="expression" dxfId="991" priority="1394" stopIfTrue="1">
      <formula>AND(ISBLANK(#REF!),ABS(M223)&gt;PreviousMonthMinimumDiff)</formula>
    </cfRule>
  </conditionalFormatting>
  <conditionalFormatting sqref="M224">
    <cfRule type="expression" dxfId="990" priority="1400" stopIfTrue="1">
      <formula>AND(NOT(ISBLANK(#REF!)),ABS(M224)&gt;PreviousMonthMinimumDiff)</formula>
    </cfRule>
  </conditionalFormatting>
  <conditionalFormatting sqref="M224">
    <cfRule type="expression" dxfId="989" priority="1401" stopIfTrue="1">
      <formula>AND(ISBLANK(#REF!),ABS(M224)&gt;PreviousMonthMinimumDiff)</formula>
    </cfRule>
  </conditionalFormatting>
  <conditionalFormatting sqref="M225">
    <cfRule type="expression" dxfId="988" priority="1407" stopIfTrue="1">
      <formula>AND(NOT(ISBLANK(#REF!)),ABS(M225)&gt;PreviousMonthMinimumDiff)</formula>
    </cfRule>
  </conditionalFormatting>
  <conditionalFormatting sqref="M225">
    <cfRule type="expression" dxfId="987" priority="1408" stopIfTrue="1">
      <formula>AND(ISBLANK(#REF!),ABS(M225)&gt;PreviousMonthMinimumDiff)</formula>
    </cfRule>
  </conditionalFormatting>
  <conditionalFormatting sqref="M226">
    <cfRule type="expression" dxfId="986" priority="1414" stopIfTrue="1">
      <formula>AND(NOT(ISBLANK(#REF!)),ABS(M226)&gt;PreviousMonthMinimumDiff)</formula>
    </cfRule>
  </conditionalFormatting>
  <conditionalFormatting sqref="M226">
    <cfRule type="expression" dxfId="985" priority="1415" stopIfTrue="1">
      <formula>AND(ISBLANK(#REF!),ABS(M226)&gt;PreviousMonthMinimumDiff)</formula>
    </cfRule>
  </conditionalFormatting>
  <conditionalFormatting sqref="M227">
    <cfRule type="expression" dxfId="984" priority="1421" stopIfTrue="1">
      <formula>AND(NOT(ISBLANK(#REF!)),ABS(M227)&gt;PreviousMonthMinimumDiff)</formula>
    </cfRule>
  </conditionalFormatting>
  <conditionalFormatting sqref="M227">
    <cfRule type="expression" dxfId="983" priority="1422" stopIfTrue="1">
      <formula>AND(ISBLANK(#REF!),ABS(M227)&gt;PreviousMonthMinimumDiff)</formula>
    </cfRule>
  </conditionalFormatting>
  <conditionalFormatting sqref="M228">
    <cfRule type="expression" dxfId="982" priority="1428" stopIfTrue="1">
      <formula>AND(NOT(ISBLANK(#REF!)),ABS(M228)&gt;PreviousMonthMinimumDiff)</formula>
    </cfRule>
  </conditionalFormatting>
  <conditionalFormatting sqref="M228">
    <cfRule type="expression" dxfId="981" priority="1429" stopIfTrue="1">
      <formula>AND(ISBLANK(#REF!),ABS(M228)&gt;PreviousMonthMinimumDiff)</formula>
    </cfRule>
  </conditionalFormatting>
  <conditionalFormatting sqref="M229">
    <cfRule type="expression" dxfId="980" priority="1435" stopIfTrue="1">
      <formula>AND(NOT(ISBLANK(#REF!)),ABS(M229)&gt;PreviousMonthMinimumDiff)</formula>
    </cfRule>
  </conditionalFormatting>
  <conditionalFormatting sqref="M229">
    <cfRule type="expression" dxfId="979" priority="1436" stopIfTrue="1">
      <formula>AND(ISBLANK(#REF!),ABS(M229)&gt;PreviousMonthMinimumDiff)</formula>
    </cfRule>
  </conditionalFormatting>
  <conditionalFormatting sqref="M230">
    <cfRule type="expression" dxfId="978" priority="1442" stopIfTrue="1">
      <formula>AND(NOT(ISBLANK(#REF!)),ABS(M230)&gt;PreviousMonthMinimumDiff)</formula>
    </cfRule>
  </conditionalFormatting>
  <conditionalFormatting sqref="M230">
    <cfRule type="expression" dxfId="977" priority="1443" stopIfTrue="1">
      <formula>AND(ISBLANK(#REF!),ABS(M230)&gt;PreviousMonthMinimumDiff)</formula>
    </cfRule>
  </conditionalFormatting>
  <conditionalFormatting sqref="M231">
    <cfRule type="expression" dxfId="976" priority="1449" stopIfTrue="1">
      <formula>AND(NOT(ISBLANK(#REF!)),ABS(M231)&gt;PreviousMonthMinimumDiff)</formula>
    </cfRule>
  </conditionalFormatting>
  <conditionalFormatting sqref="M231">
    <cfRule type="expression" dxfId="975" priority="1450" stopIfTrue="1">
      <formula>AND(ISBLANK(#REF!),ABS(M231)&gt;PreviousMonthMinimumDiff)</formula>
    </cfRule>
  </conditionalFormatting>
  <conditionalFormatting sqref="M232">
    <cfRule type="expression" dxfId="974" priority="1456" stopIfTrue="1">
      <formula>AND(NOT(ISBLANK(#REF!)),ABS(M232)&gt;PreviousMonthMinimumDiff)</formula>
    </cfRule>
  </conditionalFormatting>
  <conditionalFormatting sqref="M232">
    <cfRule type="expression" dxfId="973" priority="1457" stopIfTrue="1">
      <formula>AND(ISBLANK(#REF!),ABS(M232)&gt;PreviousMonthMinimumDiff)</formula>
    </cfRule>
  </conditionalFormatting>
  <conditionalFormatting sqref="M233">
    <cfRule type="expression" dxfId="972" priority="1463" stopIfTrue="1">
      <formula>AND(NOT(ISBLANK(#REF!)),ABS(M233)&gt;PreviousMonthMinimumDiff)</formula>
    </cfRule>
  </conditionalFormatting>
  <conditionalFormatting sqref="M233">
    <cfRule type="expression" dxfId="971" priority="1464" stopIfTrue="1">
      <formula>AND(ISBLANK(#REF!),ABS(M233)&gt;PreviousMonthMinimumDiff)</formula>
    </cfRule>
  </conditionalFormatting>
  <conditionalFormatting sqref="M234">
    <cfRule type="expression" dxfId="970" priority="1470" stopIfTrue="1">
      <formula>AND(NOT(ISBLANK(#REF!)),ABS(M234)&gt;PreviousMonthMinimumDiff)</formula>
    </cfRule>
  </conditionalFormatting>
  <conditionalFormatting sqref="M234">
    <cfRule type="expression" dxfId="969" priority="1471" stopIfTrue="1">
      <formula>AND(ISBLANK(#REF!),ABS(M234)&gt;PreviousMonthMinimumDiff)</formula>
    </cfRule>
  </conditionalFormatting>
  <conditionalFormatting sqref="M235">
    <cfRule type="expression" dxfId="968" priority="1477" stopIfTrue="1">
      <formula>AND(NOT(ISBLANK(#REF!)),ABS(M235)&gt;PreviousMonthMinimumDiff)</formula>
    </cfRule>
  </conditionalFormatting>
  <conditionalFormatting sqref="M235">
    <cfRule type="expression" dxfId="967" priority="1478" stopIfTrue="1">
      <formula>AND(ISBLANK(#REF!),ABS(M235)&gt;PreviousMonthMinimumDiff)</formula>
    </cfRule>
  </conditionalFormatting>
  <conditionalFormatting sqref="M236">
    <cfRule type="expression" dxfId="966" priority="1484" stopIfTrue="1">
      <formula>AND(NOT(ISBLANK(#REF!)),ABS(M236)&gt;PreviousMonthMinimumDiff)</formula>
    </cfRule>
  </conditionalFormatting>
  <conditionalFormatting sqref="M236">
    <cfRule type="expression" dxfId="965" priority="1485" stopIfTrue="1">
      <formula>AND(ISBLANK(#REF!),ABS(M236)&gt;PreviousMonthMinimumDiff)</formula>
    </cfRule>
  </conditionalFormatting>
  <conditionalFormatting sqref="M237">
    <cfRule type="expression" dxfId="964" priority="1491" stopIfTrue="1">
      <formula>AND(NOT(ISBLANK(#REF!)),ABS(M237)&gt;PreviousMonthMinimumDiff)</formula>
    </cfRule>
  </conditionalFormatting>
  <conditionalFormatting sqref="M237">
    <cfRule type="expression" dxfId="963" priority="1492" stopIfTrue="1">
      <formula>AND(ISBLANK(#REF!),ABS(M237)&gt;PreviousMonthMinimumDiff)</formula>
    </cfRule>
  </conditionalFormatting>
  <conditionalFormatting sqref="M240">
    <cfRule type="expression" dxfId="962" priority="1498" stopIfTrue="1">
      <formula>AND(NOT(ISBLANK(#REF!)),ABS(M240)&gt;PreviousMonthMinimumDiff)</formula>
    </cfRule>
  </conditionalFormatting>
  <conditionalFormatting sqref="M240">
    <cfRule type="expression" dxfId="961" priority="1499" stopIfTrue="1">
      <formula>AND(ISBLANK(#REF!),ABS(M240)&gt;PreviousMonthMinimumDiff)</formula>
    </cfRule>
  </conditionalFormatting>
  <conditionalFormatting sqref="M241">
    <cfRule type="expression" dxfId="960" priority="1505" stopIfTrue="1">
      <formula>AND(NOT(ISBLANK(#REF!)),ABS(M241)&gt;PreviousMonthMinimumDiff)</formula>
    </cfRule>
  </conditionalFormatting>
  <conditionalFormatting sqref="M241">
    <cfRule type="expression" dxfId="959" priority="1506" stopIfTrue="1">
      <formula>AND(ISBLANK(#REF!),ABS(M241)&gt;PreviousMonthMinimumDiff)</formula>
    </cfRule>
  </conditionalFormatting>
  <conditionalFormatting sqref="M242">
    <cfRule type="expression" dxfId="958" priority="1512" stopIfTrue="1">
      <formula>AND(NOT(ISBLANK(#REF!)),ABS(M242)&gt;PreviousMonthMinimumDiff)</formula>
    </cfRule>
  </conditionalFormatting>
  <conditionalFormatting sqref="M242">
    <cfRule type="expression" dxfId="957" priority="1513" stopIfTrue="1">
      <formula>AND(ISBLANK(#REF!),ABS(M242)&gt;PreviousMonthMinimumDiff)</formula>
    </cfRule>
  </conditionalFormatting>
  <conditionalFormatting sqref="M243">
    <cfRule type="expression" dxfId="956" priority="1519" stopIfTrue="1">
      <formula>AND(NOT(ISBLANK(#REF!)),ABS(M243)&gt;PreviousMonthMinimumDiff)</formula>
    </cfRule>
  </conditionalFormatting>
  <conditionalFormatting sqref="M243">
    <cfRule type="expression" dxfId="955" priority="1520" stopIfTrue="1">
      <formula>AND(ISBLANK(#REF!),ABS(M243)&gt;PreviousMonthMinimumDiff)</formula>
    </cfRule>
  </conditionalFormatting>
  <conditionalFormatting sqref="M244">
    <cfRule type="expression" dxfId="954" priority="1526" stopIfTrue="1">
      <formula>AND(NOT(ISBLANK(#REF!)),ABS(M244)&gt;PreviousMonthMinimumDiff)</formula>
    </cfRule>
  </conditionalFormatting>
  <conditionalFormatting sqref="M244">
    <cfRule type="expression" dxfId="953" priority="1527" stopIfTrue="1">
      <formula>AND(ISBLANK(#REF!),ABS(M244)&gt;PreviousMonthMinimumDiff)</formula>
    </cfRule>
  </conditionalFormatting>
  <conditionalFormatting sqref="M245">
    <cfRule type="expression" dxfId="952" priority="1533" stopIfTrue="1">
      <formula>AND(NOT(ISBLANK(#REF!)),ABS(M245)&gt;PreviousMonthMinimumDiff)</formula>
    </cfRule>
  </conditionalFormatting>
  <conditionalFormatting sqref="M245">
    <cfRule type="expression" dxfId="951" priority="1534" stopIfTrue="1">
      <formula>AND(ISBLANK(#REF!),ABS(M245)&gt;PreviousMonthMinimumDiff)</formula>
    </cfRule>
  </conditionalFormatting>
  <conditionalFormatting sqref="M246">
    <cfRule type="expression" dxfId="950" priority="1540" stopIfTrue="1">
      <formula>AND(NOT(ISBLANK(#REF!)),ABS(M246)&gt;PreviousMonthMinimumDiff)</formula>
    </cfRule>
  </conditionalFormatting>
  <conditionalFormatting sqref="M246">
    <cfRule type="expression" dxfId="949" priority="1541" stopIfTrue="1">
      <formula>AND(ISBLANK(#REF!),ABS(M246)&gt;PreviousMonthMinimumDiff)</formula>
    </cfRule>
  </conditionalFormatting>
  <conditionalFormatting sqref="M252">
    <cfRule type="expression" dxfId="948" priority="1547" stopIfTrue="1">
      <formula>AND(NOT(ISBLANK(#REF!)),ABS(M252)&gt;PreviousMonthMinimumDiff)</formula>
    </cfRule>
  </conditionalFormatting>
  <conditionalFormatting sqref="M252">
    <cfRule type="expression" dxfId="947" priority="1548" stopIfTrue="1">
      <formula>AND(ISBLANK(#REF!),ABS(M252)&gt;PreviousMonthMinimumDiff)</formula>
    </cfRule>
  </conditionalFormatting>
  <conditionalFormatting sqref="M253">
    <cfRule type="expression" dxfId="946" priority="1554" stopIfTrue="1">
      <formula>AND(NOT(ISBLANK(#REF!)),ABS(M253)&gt;PreviousMonthMinimumDiff)</formula>
    </cfRule>
  </conditionalFormatting>
  <conditionalFormatting sqref="M253">
    <cfRule type="expression" dxfId="945" priority="1555" stopIfTrue="1">
      <formula>AND(ISBLANK(#REF!),ABS(M253)&gt;PreviousMonthMinimumDiff)</formula>
    </cfRule>
  </conditionalFormatting>
  <conditionalFormatting sqref="M256">
    <cfRule type="expression" dxfId="944" priority="1561" stopIfTrue="1">
      <formula>AND(NOT(ISBLANK(#REF!)),ABS(M256)&gt;PreviousMonthMinimumDiff)</formula>
    </cfRule>
  </conditionalFormatting>
  <conditionalFormatting sqref="M256">
    <cfRule type="expression" dxfId="943" priority="1562" stopIfTrue="1">
      <formula>AND(ISBLANK(#REF!),ABS(M256)&gt;PreviousMonthMinimumDiff)</formula>
    </cfRule>
  </conditionalFormatting>
  <conditionalFormatting sqref="A261:M261">
    <cfRule type="expression" dxfId="942" priority="1563" stopIfTrue="1">
      <formula>TRUE</formula>
    </cfRule>
  </conditionalFormatting>
  <conditionalFormatting sqref="M265">
    <cfRule type="expression" dxfId="941" priority="1569" stopIfTrue="1">
      <formula>AND(NOT(ISBLANK(#REF!)),ABS(M265)&gt;PreviousMonthMinimumDiff)</formula>
    </cfRule>
  </conditionalFormatting>
  <conditionalFormatting sqref="M265">
    <cfRule type="expression" dxfId="940" priority="1570" stopIfTrue="1">
      <formula>AND(ISBLANK(#REF!),ABS(M265)&gt;PreviousMonthMinimumDiff)</formula>
    </cfRule>
  </conditionalFormatting>
  <conditionalFormatting sqref="M266">
    <cfRule type="expression" dxfId="939" priority="1576" stopIfTrue="1">
      <formula>AND(NOT(ISBLANK(#REF!)),ABS(M266)&gt;PreviousMonthMinimumDiff)</formula>
    </cfRule>
  </conditionalFormatting>
  <conditionalFormatting sqref="M266">
    <cfRule type="expression" dxfId="938" priority="1577" stopIfTrue="1">
      <formula>AND(ISBLANK(#REF!),ABS(M266)&gt;PreviousMonthMinimumDiff)</formula>
    </cfRule>
  </conditionalFormatting>
  <conditionalFormatting sqref="M267">
    <cfRule type="expression" dxfId="937" priority="1583" stopIfTrue="1">
      <formula>AND(NOT(ISBLANK(#REF!)),ABS(M267)&gt;PreviousMonthMinimumDiff)</formula>
    </cfRule>
  </conditionalFormatting>
  <conditionalFormatting sqref="M267">
    <cfRule type="expression" dxfId="936" priority="1584" stopIfTrue="1">
      <formula>AND(ISBLANK(#REF!),ABS(M267)&gt;PreviousMonthMinimumDiff)</formula>
    </cfRule>
  </conditionalFormatting>
  <conditionalFormatting sqref="M268">
    <cfRule type="expression" dxfId="935" priority="1590" stopIfTrue="1">
      <formula>AND(NOT(ISBLANK(#REF!)),ABS(M268)&gt;PreviousMonthMinimumDiff)</formula>
    </cfRule>
  </conditionalFormatting>
  <conditionalFormatting sqref="M268">
    <cfRule type="expression" dxfId="934" priority="1591" stopIfTrue="1">
      <formula>AND(ISBLANK(#REF!),ABS(M268)&gt;PreviousMonthMinimumDiff)</formula>
    </cfRule>
  </conditionalFormatting>
  <conditionalFormatting sqref="M269">
    <cfRule type="expression" dxfId="933" priority="1597" stopIfTrue="1">
      <formula>AND(NOT(ISBLANK(#REF!)),ABS(M269)&gt;PreviousMonthMinimumDiff)</formula>
    </cfRule>
  </conditionalFormatting>
  <conditionalFormatting sqref="M269">
    <cfRule type="expression" dxfId="932" priority="1598" stopIfTrue="1">
      <formula>AND(ISBLANK(#REF!),ABS(M269)&gt;PreviousMonthMinimumDiff)</formula>
    </cfRule>
  </conditionalFormatting>
  <conditionalFormatting sqref="M270">
    <cfRule type="expression" dxfId="931" priority="1604" stopIfTrue="1">
      <formula>AND(NOT(ISBLANK(#REF!)),ABS(M270)&gt;PreviousMonthMinimumDiff)</formula>
    </cfRule>
  </conditionalFormatting>
  <conditionalFormatting sqref="M270">
    <cfRule type="expression" dxfId="930" priority="1605" stopIfTrue="1">
      <formula>AND(ISBLANK(#REF!),ABS(M270)&gt;PreviousMonthMinimumDiff)</formula>
    </cfRule>
  </conditionalFormatting>
  <conditionalFormatting sqref="M271">
    <cfRule type="expression" dxfId="929" priority="1611" stopIfTrue="1">
      <formula>AND(NOT(ISBLANK(#REF!)),ABS(M271)&gt;PreviousMonthMinimumDiff)</formula>
    </cfRule>
  </conditionalFormatting>
  <conditionalFormatting sqref="M271">
    <cfRule type="expression" dxfId="928" priority="1612" stopIfTrue="1">
      <formula>AND(ISBLANK(#REF!),ABS(M271)&gt;PreviousMonthMinimumDiff)</formula>
    </cfRule>
  </conditionalFormatting>
  <conditionalFormatting sqref="M272">
    <cfRule type="expression" dxfId="927" priority="1618" stopIfTrue="1">
      <formula>AND(NOT(ISBLANK(#REF!)),ABS(M272)&gt;PreviousMonthMinimumDiff)</formula>
    </cfRule>
  </conditionalFormatting>
  <conditionalFormatting sqref="M272">
    <cfRule type="expression" dxfId="926" priority="1619" stopIfTrue="1">
      <formula>AND(ISBLANK(#REF!),ABS(M272)&gt;PreviousMonthMinimumDiff)</formula>
    </cfRule>
  </conditionalFormatting>
  <conditionalFormatting sqref="M273">
    <cfRule type="expression" dxfId="925" priority="1625" stopIfTrue="1">
      <formula>AND(NOT(ISBLANK(#REF!)),ABS(M273)&gt;PreviousMonthMinimumDiff)</formula>
    </cfRule>
  </conditionalFormatting>
  <conditionalFormatting sqref="M273">
    <cfRule type="expression" dxfId="924" priority="1626" stopIfTrue="1">
      <formula>AND(ISBLANK(#REF!),ABS(M273)&gt;PreviousMonthMinimumDiff)</formula>
    </cfRule>
  </conditionalFormatting>
  <conditionalFormatting sqref="M276">
    <cfRule type="expression" dxfId="923" priority="1632" stopIfTrue="1">
      <formula>AND(NOT(ISBLANK(#REF!)),ABS(M276)&gt;PreviousMonthMinimumDiff)</formula>
    </cfRule>
  </conditionalFormatting>
  <conditionalFormatting sqref="M276">
    <cfRule type="expression" dxfId="922" priority="1633" stopIfTrue="1">
      <formula>AND(ISBLANK(#REF!),ABS(M276)&gt;PreviousMonthMinimumDiff)</formula>
    </cfRule>
  </conditionalFormatting>
  <conditionalFormatting sqref="K6:K27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{9D3F6978-893A-499E-B2A2-4D2A6701291E}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582EBA-9E68-40BB-89CE-2E24569F11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0307760-3A1F-43AF-B15F-50D383AB2C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22DE800-5CE0-4EA1-8487-AB794445C85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64F8007-2F12-4BB3-B251-3AAB4575D9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18C5CD0-07D0-40D5-81C5-ECEACA5CB2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F6D2A09-7A2A-4291-8064-CBD772222D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CFB396E-4FA0-48F4-B6BD-4D254A1157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2CAA7F6-B225-4DD0-B7DC-2C1DABA085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F1DEC1C-F518-4685-990D-080E38E339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C22F6AB-B8D1-477A-87A5-A512218704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868227B-CD20-46A4-A0CE-00FDE16BF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008EE14-FF07-45BA-AAAB-55253F77D0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7036609-2245-4216-9DF2-323A752F18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B6C70E9-0A6A-4D00-B2BA-1371AECFB0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1C2B16B-DAD0-4682-882E-E38B8AAA25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C2AE98D-7A54-4EFE-A117-9BAC43E217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37DED93-938F-4C41-9FFD-7D58DD8F35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02889B8-6908-4042-9D54-89505E6339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253B0A4-0937-4D0E-AA09-E350592CFA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04FDA7C-6471-442F-BFAB-E0D454498E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E39A9DC-2653-461F-B2D0-51E2B9DF59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ECCB5AE-8D01-4A25-ACDB-AEDCF24E07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ED58335-E1A3-4346-B1F1-C14634AB86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CE5F8BE-CADC-4640-9E89-A4C2C9EC65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80CF51-8027-4648-89B6-7D796AC454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9256D5F-EDD7-4BF9-9E85-AC561023B6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280BFE3-9643-40BF-A85F-A745AB0B7C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D30C8E1-3541-4C98-A1A7-FFB09420F3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9205997-D2D1-4E94-92FD-5372C62BCD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D705F87-9343-4A16-A38C-2E5DA9C4C3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0CABF61-3E50-4ECB-8251-B1C17252C2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C78CDC3-6B00-4531-BC94-4884872842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23BCAC9-FF7F-4C7E-9AE2-2688182AB9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9386964-202D-4F81-8A46-EEC903E726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23E09E-A46D-4A28-98D8-5016C0216B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F34EC22-5029-4C2A-ADC1-8BE0F543C6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567C1A-A037-4BC8-BEDC-AE9C0093EC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CFB7D66-6F4B-42F9-B92F-A6CFFE04D0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5C4235D-08EE-4CF5-932C-CA1E803F8C4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8B52BE2-B047-4840-BAA9-B75CA9BBDF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1D5890A-BC1C-40F2-B6DF-160C7E82F8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3DEE413-7892-4175-B902-3039A0A28A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7407CC-54C5-4D71-B1D5-FCD94DD623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D94E7A6-CDC5-424E-9FEE-93EA8E9550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80AE994-2C1C-463E-B3BE-3C460D7317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EC35A0A-6278-4607-86D7-9ECAD06205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BA61F03-72C5-42AC-8E49-27D4AF643F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F536CA-E3F5-4D6B-9BC6-2D39A0A955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9746216-CDF8-4FC2-BB9E-FA6D1667B47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68B714B-2B19-42B3-84D7-B06C657C2C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3DCB279-8F54-4BC1-9D0F-3C62411442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E18DDF-A01C-4B5D-9469-74C6A4C024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F15687C-2554-4144-BBD6-C9399DF146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756A5A6-D351-4759-B4CC-BBE00B3FA1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161E230-4D62-4FAF-A8A0-16A38603BE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276CAED-162F-47C1-99F8-483557DBD1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D3F6978-893A-499E-B2A2-4D2A670129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K6:K279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3B90F-9134-4D33-A217-7AC29A001789}">
  <sheetPr>
    <pageSetUpPr fitToPage="1"/>
  </sheetPr>
  <dimension ref="A1:W284"/>
  <sheetViews>
    <sheetView showGridLines="0" workbookViewId="0"/>
  </sheetViews>
  <sheetFormatPr defaultRowHeight="14.4" x14ac:dyDescent="0.3"/>
  <cols>
    <col min="1" max="3" width="0.88671875" customWidth="1"/>
    <col min="4" max="4" width="14.5546875" customWidth="1"/>
    <col min="5" max="5" width="8.77734375" customWidth="1"/>
    <col min="6" max="9" width="10.5546875" bestFit="1" customWidth="1"/>
    <col min="10" max="17" width="7.6640625" bestFit="1" customWidth="1"/>
    <col min="18" max="19" width="8.44140625" bestFit="1" customWidth="1"/>
    <col min="20" max="20" width="8.109375" bestFit="1" customWidth="1"/>
    <col min="21" max="21" width="20.5546875" customWidth="1"/>
    <col min="22" max="23" width="9.77734375" customWidth="1"/>
  </cols>
  <sheetData>
    <row r="1" spans="1:23" ht="18.600000000000001" x14ac:dyDescent="0.3">
      <c r="A1" s="83" t="s">
        <v>335</v>
      </c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  <c r="M1" s="86"/>
      <c r="N1" s="86"/>
      <c r="O1" s="86"/>
      <c r="P1" s="86"/>
      <c r="Q1" s="86"/>
      <c r="R1" s="86"/>
      <c r="S1" s="86"/>
      <c r="T1" s="87"/>
      <c r="U1" s="85"/>
      <c r="V1" s="88"/>
      <c r="W1" s="85"/>
    </row>
    <row r="2" spans="1:23" x14ac:dyDescent="0.3">
      <c r="A2" s="89" t="s">
        <v>1</v>
      </c>
      <c r="B2" s="90"/>
      <c r="C2" s="90"/>
      <c r="D2" s="85"/>
      <c r="E2" s="85"/>
      <c r="F2" s="85"/>
      <c r="G2" s="85"/>
      <c r="H2" s="85"/>
      <c r="I2" s="85"/>
      <c r="J2" s="85"/>
      <c r="K2" s="85"/>
      <c r="L2" s="85"/>
      <c r="M2" s="86"/>
      <c r="N2" s="86"/>
      <c r="O2" s="86"/>
      <c r="P2" s="86"/>
      <c r="Q2" s="86"/>
      <c r="R2" s="91"/>
      <c r="S2" s="91"/>
      <c r="T2" s="91"/>
      <c r="U2" s="91"/>
      <c r="V2" s="88"/>
      <c r="W2" s="92"/>
    </row>
    <row r="3" spans="1:23" x14ac:dyDescent="0.3">
      <c r="A3" s="93" t="s">
        <v>2</v>
      </c>
      <c r="B3" s="94"/>
      <c r="C3" s="94"/>
      <c r="D3" s="85"/>
      <c r="E3" s="85"/>
      <c r="F3" s="85"/>
      <c r="G3" s="85"/>
      <c r="H3" s="85"/>
      <c r="I3" s="85"/>
      <c r="J3" s="85"/>
      <c r="K3" s="85"/>
      <c r="L3" s="85"/>
      <c r="M3" s="86"/>
      <c r="N3" s="86"/>
      <c r="O3" s="86"/>
      <c r="P3" s="86"/>
      <c r="Q3" s="86"/>
      <c r="R3" s="85"/>
      <c r="S3" s="85"/>
      <c r="T3" s="85"/>
      <c r="U3" s="85"/>
      <c r="V3" s="88"/>
      <c r="W3" s="95"/>
    </row>
    <row r="4" spans="1:23" x14ac:dyDescent="0.3">
      <c r="A4" s="90"/>
      <c r="B4" s="90"/>
      <c r="C4" s="90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  <c r="O4" s="86"/>
      <c r="P4" s="86"/>
      <c r="Q4" s="86"/>
      <c r="R4" s="86"/>
      <c r="S4" s="86"/>
      <c r="T4" s="87"/>
      <c r="U4" s="96"/>
      <c r="V4" s="88"/>
      <c r="W4" s="97"/>
    </row>
    <row r="5" spans="1:23" x14ac:dyDescent="0.3">
      <c r="A5" s="98" t="s">
        <v>21</v>
      </c>
      <c r="B5" s="98"/>
      <c r="C5" s="98"/>
      <c r="D5" s="98"/>
      <c r="E5" s="99"/>
      <c r="F5" s="100"/>
      <c r="G5" s="101"/>
      <c r="H5" s="101"/>
      <c r="I5" s="101"/>
      <c r="J5" s="100"/>
      <c r="K5" s="101"/>
      <c r="L5" s="102"/>
      <c r="M5" s="102"/>
      <c r="N5" s="102"/>
      <c r="O5" s="102"/>
      <c r="P5" s="102"/>
      <c r="Q5" s="102"/>
      <c r="R5" s="103"/>
      <c r="S5" s="104"/>
      <c r="T5" s="104"/>
      <c r="U5" s="105"/>
      <c r="V5" s="168" t="s">
        <v>317</v>
      </c>
      <c r="W5" s="167"/>
    </row>
    <row r="6" spans="1:23" ht="11.25" customHeight="1" x14ac:dyDescent="0.3">
      <c r="A6" s="106" t="s">
        <v>51</v>
      </c>
      <c r="B6" s="107"/>
      <c r="C6" s="107"/>
      <c r="D6" s="107"/>
      <c r="E6" s="108" t="s">
        <v>319</v>
      </c>
      <c r="F6" s="109" t="s">
        <v>320</v>
      </c>
      <c r="G6" s="110" t="s">
        <v>321</v>
      </c>
      <c r="H6" s="110" t="s">
        <v>322</v>
      </c>
      <c r="I6" s="110" t="s">
        <v>323</v>
      </c>
      <c r="J6" s="111" t="s">
        <v>324</v>
      </c>
      <c r="K6" s="112" t="s">
        <v>325</v>
      </c>
      <c r="L6" s="112" t="s">
        <v>326</v>
      </c>
      <c r="M6" s="112" t="s">
        <v>327</v>
      </c>
      <c r="N6" s="112" t="s">
        <v>328</v>
      </c>
      <c r="O6" s="112" t="s">
        <v>329</v>
      </c>
      <c r="P6" s="112" t="s">
        <v>330</v>
      </c>
      <c r="Q6" s="112" t="s">
        <v>319</v>
      </c>
      <c r="R6" s="113" t="s">
        <v>318</v>
      </c>
      <c r="S6" s="114" t="s">
        <v>19</v>
      </c>
      <c r="T6" s="114" t="s">
        <v>20</v>
      </c>
      <c r="U6" s="169" t="s">
        <v>54</v>
      </c>
      <c r="V6" s="162" t="s">
        <v>55</v>
      </c>
      <c r="W6" s="115" t="s">
        <v>56</v>
      </c>
    </row>
    <row r="7" spans="1:23" ht="11.25" customHeight="1" x14ac:dyDescent="0.3">
      <c r="A7" s="116" t="s">
        <v>23</v>
      </c>
      <c r="B7" s="116"/>
      <c r="C7" s="116"/>
      <c r="D7" s="116"/>
      <c r="E7" s="117"/>
      <c r="F7" s="118"/>
      <c r="G7" s="119"/>
      <c r="H7" s="119"/>
      <c r="I7" s="119"/>
      <c r="J7" s="120"/>
      <c r="K7" s="121"/>
      <c r="L7" s="121"/>
      <c r="M7" s="121"/>
      <c r="N7" s="121"/>
      <c r="O7" s="121"/>
      <c r="P7" s="121"/>
      <c r="Q7" s="121"/>
      <c r="R7" s="122"/>
      <c r="S7" s="123"/>
      <c r="T7" s="124"/>
      <c r="U7" s="123"/>
      <c r="V7" s="163"/>
      <c r="W7" s="164"/>
    </row>
    <row r="8" spans="1:23" ht="11.25" customHeight="1" x14ac:dyDescent="0.3">
      <c r="A8" s="116"/>
      <c r="B8" s="116" t="s">
        <v>24</v>
      </c>
      <c r="C8" s="116"/>
      <c r="D8" s="116"/>
      <c r="E8" s="117"/>
      <c r="F8" s="118"/>
      <c r="G8" s="119"/>
      <c r="H8" s="119"/>
      <c r="I8" s="119"/>
      <c r="J8" s="120"/>
      <c r="K8" s="121"/>
      <c r="L8" s="121"/>
      <c r="M8" s="121"/>
      <c r="N8" s="121"/>
      <c r="O8" s="121"/>
      <c r="P8" s="121"/>
      <c r="Q8" s="121"/>
      <c r="R8" s="122"/>
      <c r="S8" s="123"/>
      <c r="T8" s="124"/>
      <c r="U8" s="123"/>
      <c r="V8" s="163"/>
      <c r="W8" s="164"/>
    </row>
    <row r="9" spans="1:23" ht="11.25" customHeight="1" x14ac:dyDescent="0.3">
      <c r="A9" s="116"/>
      <c r="B9" s="116"/>
      <c r="C9" s="116" t="s">
        <v>57</v>
      </c>
      <c r="D9" s="116"/>
      <c r="E9" s="117"/>
      <c r="F9" s="118">
        <v>147011.38</v>
      </c>
      <c r="G9" s="119">
        <v>130604.1</v>
      </c>
      <c r="H9" s="119">
        <v>100350.19</v>
      </c>
      <c r="I9" s="119">
        <v>95165.1</v>
      </c>
      <c r="J9" s="120">
        <v>99694.15625</v>
      </c>
      <c r="K9" s="121">
        <v>99694.15625</v>
      </c>
      <c r="L9" s="121">
        <v>99694.15625</v>
      </c>
      <c r="M9" s="121">
        <v>99694.15625</v>
      </c>
      <c r="N9" s="121">
        <v>99694.15625</v>
      </c>
      <c r="O9" s="121">
        <v>99694.15625</v>
      </c>
      <c r="P9" s="121">
        <v>99694.15625</v>
      </c>
      <c r="Q9" s="121">
        <v>99694.15625</v>
      </c>
      <c r="R9" s="122">
        <v>1270684.02</v>
      </c>
      <c r="S9" s="123">
        <v>1264391.51</v>
      </c>
      <c r="T9" s="124">
        <v>6292.5100000000093</v>
      </c>
      <c r="U9" s="123" t="s">
        <v>58</v>
      </c>
      <c r="V9" s="163">
        <v>1270684.0371874999</v>
      </c>
      <c r="W9" s="164">
        <v>-1.7187499906867743E-2</v>
      </c>
    </row>
    <row r="10" spans="1:23" ht="11.25" customHeight="1" x14ac:dyDescent="0.3">
      <c r="A10" s="116"/>
      <c r="B10" s="116"/>
      <c r="C10" s="116" t="s">
        <v>59</v>
      </c>
      <c r="D10" s="116"/>
      <c r="E10" s="117"/>
      <c r="F10" s="118">
        <v>951.74</v>
      </c>
      <c r="G10" s="119">
        <v>976.72</v>
      </c>
      <c r="H10" s="119">
        <v>893.71</v>
      </c>
      <c r="I10" s="119">
        <v>625.73</v>
      </c>
      <c r="J10" s="120">
        <v>625.72998046875</v>
      </c>
      <c r="K10" s="121">
        <v>625.72998046875</v>
      </c>
      <c r="L10" s="121">
        <v>625.72998046875</v>
      </c>
      <c r="M10" s="121">
        <v>625.72998046875</v>
      </c>
      <c r="N10" s="121">
        <v>625.72998046875</v>
      </c>
      <c r="O10" s="121">
        <v>625.72998046875</v>
      </c>
      <c r="P10" s="121">
        <v>625.72998046875</v>
      </c>
      <c r="Q10" s="121">
        <v>625.72998046875</v>
      </c>
      <c r="R10" s="122">
        <v>8453.7398437499996</v>
      </c>
      <c r="S10" s="123">
        <v>6663</v>
      </c>
      <c r="T10" s="124">
        <v>1790.7398437499996</v>
      </c>
      <c r="U10" s="123"/>
      <c r="V10" s="163">
        <v>10865.560197753906</v>
      </c>
      <c r="W10" s="164">
        <v>-2411.8203540039067</v>
      </c>
    </row>
    <row r="11" spans="1:23" ht="11.25" customHeight="1" x14ac:dyDescent="0.3">
      <c r="A11" s="116"/>
      <c r="B11" s="116"/>
      <c r="C11" s="125" t="s">
        <v>60</v>
      </c>
      <c r="D11" s="125"/>
      <c r="E11" s="126"/>
      <c r="F11" s="127">
        <v>147963.12</v>
      </c>
      <c r="G11" s="128">
        <v>131580.82</v>
      </c>
      <c r="H11" s="128">
        <v>101243.90000000001</v>
      </c>
      <c r="I11" s="128">
        <v>95790.83</v>
      </c>
      <c r="J11" s="129">
        <v>100319.88623046875</v>
      </c>
      <c r="K11" s="130">
        <v>100319.88623046875</v>
      </c>
      <c r="L11" s="130">
        <v>100319.88623046875</v>
      </c>
      <c r="M11" s="130">
        <v>100319.88623046875</v>
      </c>
      <c r="N11" s="130">
        <v>100319.88623046875</v>
      </c>
      <c r="O11" s="130">
        <v>100319.88623046875</v>
      </c>
      <c r="P11" s="130">
        <v>100319.88623046875</v>
      </c>
      <c r="Q11" s="130">
        <v>100319.88623046875</v>
      </c>
      <c r="R11" s="131">
        <v>1279137.7598437499</v>
      </c>
      <c r="S11" s="132">
        <v>1271054.51</v>
      </c>
      <c r="T11" s="133">
        <v>8083.2498437500089</v>
      </c>
      <c r="U11" s="132"/>
      <c r="V11" s="165">
        <v>1281549.5973852538</v>
      </c>
      <c r="W11" s="134">
        <v>-2411.8375415038136</v>
      </c>
    </row>
    <row r="12" spans="1:23" ht="11.25" customHeight="1" x14ac:dyDescent="0.3">
      <c r="A12" s="116"/>
      <c r="B12" s="116" t="s">
        <v>25</v>
      </c>
      <c r="C12" s="116"/>
      <c r="D12" s="116"/>
      <c r="E12" s="117"/>
      <c r="F12" s="118"/>
      <c r="G12" s="119"/>
      <c r="H12" s="119"/>
      <c r="I12" s="119"/>
      <c r="J12" s="120"/>
      <c r="K12" s="121"/>
      <c r="L12" s="121"/>
      <c r="M12" s="121"/>
      <c r="N12" s="121"/>
      <c r="O12" s="121"/>
      <c r="P12" s="121"/>
      <c r="Q12" s="121"/>
      <c r="R12" s="122"/>
      <c r="S12" s="123"/>
      <c r="T12" s="124"/>
      <c r="U12" s="123"/>
      <c r="V12" s="163"/>
      <c r="W12" s="164"/>
    </row>
    <row r="13" spans="1:23" ht="11.25" customHeight="1" x14ac:dyDescent="0.3">
      <c r="A13" s="116"/>
      <c r="B13" s="116"/>
      <c r="C13" s="116" t="s">
        <v>61</v>
      </c>
      <c r="D13" s="116"/>
      <c r="E13" s="117"/>
      <c r="F13" s="118">
        <v>900877</v>
      </c>
      <c r="G13" s="119">
        <v>913610</v>
      </c>
      <c r="H13" s="119">
        <v>838196</v>
      </c>
      <c r="I13" s="119">
        <v>2092228</v>
      </c>
      <c r="J13" s="120">
        <v>1106346.625</v>
      </c>
      <c r="K13" s="121">
        <v>1106346.625</v>
      </c>
      <c r="L13" s="121">
        <v>1106346.625</v>
      </c>
      <c r="M13" s="121">
        <v>1106346.625</v>
      </c>
      <c r="N13" s="121">
        <v>1106346.625</v>
      </c>
      <c r="O13" s="121">
        <v>1106346.625</v>
      </c>
      <c r="P13" s="121">
        <v>1106346.625</v>
      </c>
      <c r="Q13" s="121">
        <v>1106346.625</v>
      </c>
      <c r="R13" s="122">
        <v>13595684</v>
      </c>
      <c r="S13" s="123">
        <v>11645724.41</v>
      </c>
      <c r="T13" s="124">
        <v>1949959.5899999999</v>
      </c>
      <c r="U13" s="123"/>
      <c r="V13" s="163">
        <v>13519737.5</v>
      </c>
      <c r="W13" s="164">
        <v>75946.5</v>
      </c>
    </row>
    <row r="14" spans="1:23" ht="11.25" customHeight="1" x14ac:dyDescent="0.3">
      <c r="A14" s="116"/>
      <c r="B14" s="116"/>
      <c r="C14" s="116" t="s">
        <v>62</v>
      </c>
      <c r="D14" s="116"/>
      <c r="E14" s="117"/>
      <c r="F14" s="118">
        <v>58371</v>
      </c>
      <c r="G14" s="119">
        <v>58371</v>
      </c>
      <c r="H14" s="119">
        <v>58372</v>
      </c>
      <c r="I14" s="119">
        <v>0</v>
      </c>
      <c r="J14" s="120">
        <v>60851.3828125</v>
      </c>
      <c r="K14" s="121">
        <v>60851.3828125</v>
      </c>
      <c r="L14" s="121">
        <v>60851.3828125</v>
      </c>
      <c r="M14" s="121">
        <v>60851.3828125</v>
      </c>
      <c r="N14" s="121">
        <v>60851.3828125</v>
      </c>
      <c r="O14" s="121">
        <v>60851.3828125</v>
      </c>
      <c r="P14" s="121">
        <v>60851.3828125</v>
      </c>
      <c r="Q14" s="121">
        <v>60851.3828125</v>
      </c>
      <c r="R14" s="122">
        <v>661925.0625</v>
      </c>
      <c r="S14" s="123">
        <v>661925.04</v>
      </c>
      <c r="T14" s="124">
        <v>2.2499999962747097E-2</v>
      </c>
      <c r="U14" s="123"/>
      <c r="V14" s="163">
        <v>661925.0546875</v>
      </c>
      <c r="W14" s="164">
        <v>7.8125E-3</v>
      </c>
    </row>
    <row r="15" spans="1:23" ht="11.25" customHeight="1" x14ac:dyDescent="0.3">
      <c r="A15" s="116"/>
      <c r="B15" s="116"/>
      <c r="C15" s="116" t="s">
        <v>63</v>
      </c>
      <c r="D15" s="116"/>
      <c r="E15" s="117"/>
      <c r="F15" s="118">
        <v>36216.26</v>
      </c>
      <c r="G15" s="119">
        <v>35762.69</v>
      </c>
      <c r="H15" s="119">
        <v>36247.14</v>
      </c>
      <c r="I15" s="119">
        <v>35974.28</v>
      </c>
      <c r="J15" s="120">
        <v>36050.078125</v>
      </c>
      <c r="K15" s="121">
        <v>36050.078125</v>
      </c>
      <c r="L15" s="121">
        <v>36050.078125</v>
      </c>
      <c r="M15" s="121">
        <v>36050.078125</v>
      </c>
      <c r="N15" s="121">
        <v>36050.078125</v>
      </c>
      <c r="O15" s="121">
        <v>36050.078125</v>
      </c>
      <c r="P15" s="121">
        <v>36050.078125</v>
      </c>
      <c r="Q15" s="121">
        <v>36050.078125</v>
      </c>
      <c r="R15" s="122">
        <v>432600.995</v>
      </c>
      <c r="S15" s="123">
        <v>338723.04</v>
      </c>
      <c r="T15" s="124">
        <v>93877.955000000016</v>
      </c>
      <c r="U15" s="123"/>
      <c r="V15" s="163">
        <v>432600.99625000003</v>
      </c>
      <c r="W15" s="164">
        <v>-1.2500000302679837E-3</v>
      </c>
    </row>
    <row r="16" spans="1:23" ht="11.25" customHeight="1" x14ac:dyDescent="0.3">
      <c r="A16" s="116"/>
      <c r="B16" s="116"/>
      <c r="C16" s="125" t="s">
        <v>64</v>
      </c>
      <c r="D16" s="125"/>
      <c r="E16" s="126"/>
      <c r="F16" s="127">
        <v>995464.26</v>
      </c>
      <c r="G16" s="128">
        <v>1007743.69</v>
      </c>
      <c r="H16" s="128">
        <v>932815.14</v>
      </c>
      <c r="I16" s="128">
        <v>2128202.2799999998</v>
      </c>
      <c r="J16" s="129">
        <v>1203248.0859375</v>
      </c>
      <c r="K16" s="130">
        <v>1203248.0859375</v>
      </c>
      <c r="L16" s="130">
        <v>1203248.0859375</v>
      </c>
      <c r="M16" s="130">
        <v>1203248.0859375</v>
      </c>
      <c r="N16" s="130">
        <v>1203248.0859375</v>
      </c>
      <c r="O16" s="130">
        <v>1203248.0859375</v>
      </c>
      <c r="P16" s="130">
        <v>1203248.0859375</v>
      </c>
      <c r="Q16" s="130">
        <v>1203248.0859375</v>
      </c>
      <c r="R16" s="131">
        <v>14690210.057499999</v>
      </c>
      <c r="S16" s="132">
        <v>12646372.489999998</v>
      </c>
      <c r="T16" s="133">
        <v>2043837.5674999999</v>
      </c>
      <c r="U16" s="132"/>
      <c r="V16" s="165">
        <v>14614263.5509375</v>
      </c>
      <c r="W16" s="134">
        <v>75946.50656249997</v>
      </c>
    </row>
    <row r="17" spans="1:23" ht="11.25" customHeight="1" x14ac:dyDescent="0.3">
      <c r="A17" s="116"/>
      <c r="B17" s="116" t="s">
        <v>26</v>
      </c>
      <c r="C17" s="116"/>
      <c r="D17" s="116"/>
      <c r="E17" s="117"/>
      <c r="F17" s="118"/>
      <c r="G17" s="119"/>
      <c r="H17" s="119"/>
      <c r="I17" s="119"/>
      <c r="J17" s="120"/>
      <c r="K17" s="121"/>
      <c r="L17" s="121"/>
      <c r="M17" s="121"/>
      <c r="N17" s="121"/>
      <c r="O17" s="121"/>
      <c r="P17" s="121"/>
      <c r="Q17" s="121"/>
      <c r="R17" s="122"/>
      <c r="S17" s="123"/>
      <c r="T17" s="124"/>
      <c r="U17" s="123"/>
      <c r="V17" s="163"/>
      <c r="W17" s="164"/>
    </row>
    <row r="18" spans="1:23" ht="11.25" customHeight="1" x14ac:dyDescent="0.3">
      <c r="A18" s="116"/>
      <c r="B18" s="116"/>
      <c r="C18" s="116" t="s">
        <v>65</v>
      </c>
      <c r="D18" s="116"/>
      <c r="E18" s="117"/>
      <c r="F18" s="118">
        <v>0</v>
      </c>
      <c r="G18" s="119">
        <v>0</v>
      </c>
      <c r="H18" s="119">
        <v>17029.53</v>
      </c>
      <c r="I18" s="119">
        <v>0</v>
      </c>
      <c r="J18" s="120">
        <v>0</v>
      </c>
      <c r="K18" s="121">
        <v>19490</v>
      </c>
      <c r="L18" s="121">
        <v>0</v>
      </c>
      <c r="M18" s="121">
        <v>0</v>
      </c>
      <c r="N18" s="121">
        <v>18260</v>
      </c>
      <c r="O18" s="121">
        <v>0</v>
      </c>
      <c r="P18" s="121">
        <v>0</v>
      </c>
      <c r="Q18" s="121">
        <v>18260</v>
      </c>
      <c r="R18" s="122">
        <v>73039.53</v>
      </c>
      <c r="S18" s="123">
        <v>73040</v>
      </c>
      <c r="T18" s="124">
        <v>-0.47000000000116415</v>
      </c>
      <c r="U18" s="123"/>
      <c r="V18" s="163">
        <v>73039.53</v>
      </c>
      <c r="W18" s="164">
        <v>0</v>
      </c>
    </row>
    <row r="19" spans="1:23" ht="11.25" customHeight="1" x14ac:dyDescent="0.3">
      <c r="A19" s="116"/>
      <c r="B19" s="116"/>
      <c r="C19" s="116" t="s">
        <v>66</v>
      </c>
      <c r="D19" s="116"/>
      <c r="E19" s="117"/>
      <c r="F19" s="118">
        <v>0</v>
      </c>
      <c r="G19" s="119">
        <v>0</v>
      </c>
      <c r="H19" s="119">
        <v>50000</v>
      </c>
      <c r="I19" s="119">
        <v>0</v>
      </c>
      <c r="J19" s="120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P19" s="121">
        <v>0</v>
      </c>
      <c r="Q19" s="121">
        <v>0</v>
      </c>
      <c r="R19" s="122">
        <v>50000</v>
      </c>
      <c r="S19" s="123">
        <v>0.01</v>
      </c>
      <c r="T19" s="124">
        <v>49999.99</v>
      </c>
      <c r="U19" s="123" t="s">
        <v>67</v>
      </c>
      <c r="V19" s="163">
        <v>50000</v>
      </c>
      <c r="W19" s="164">
        <v>0</v>
      </c>
    </row>
    <row r="20" spans="1:23" ht="11.25" customHeight="1" x14ac:dyDescent="0.3">
      <c r="A20" s="116"/>
      <c r="B20" s="116"/>
      <c r="C20" s="116" t="s">
        <v>68</v>
      </c>
      <c r="D20" s="116"/>
      <c r="E20" s="117"/>
      <c r="F20" s="118">
        <v>18776.349999999999</v>
      </c>
      <c r="G20" s="119">
        <v>0</v>
      </c>
      <c r="H20" s="119">
        <v>0</v>
      </c>
      <c r="I20" s="119">
        <v>33603.56</v>
      </c>
      <c r="J20" s="120">
        <v>23894.63671875</v>
      </c>
      <c r="K20" s="121">
        <v>23894.63671875</v>
      </c>
      <c r="L20" s="121">
        <v>23894.63671875</v>
      </c>
      <c r="M20" s="121">
        <v>23894.63671875</v>
      </c>
      <c r="N20" s="121">
        <v>23894.63671875</v>
      </c>
      <c r="O20" s="121">
        <v>23894.63671875</v>
      </c>
      <c r="P20" s="121">
        <v>23894.63671875</v>
      </c>
      <c r="Q20" s="121">
        <v>23894.63671875</v>
      </c>
      <c r="R20" s="122">
        <v>243537.00375</v>
      </c>
      <c r="S20" s="123">
        <v>224761.01</v>
      </c>
      <c r="T20" s="124">
        <v>18775.993749999994</v>
      </c>
      <c r="U20" s="123" t="s">
        <v>69</v>
      </c>
      <c r="V20" s="163">
        <v>243537.00625000001</v>
      </c>
      <c r="W20" s="164">
        <v>-2.5000000023283064E-3</v>
      </c>
    </row>
    <row r="21" spans="1:23" ht="11.25" customHeight="1" x14ac:dyDescent="0.3">
      <c r="A21" s="116"/>
      <c r="B21" s="116"/>
      <c r="C21" s="116" t="s">
        <v>70</v>
      </c>
      <c r="D21" s="116"/>
      <c r="E21" s="117"/>
      <c r="F21" s="118">
        <v>0</v>
      </c>
      <c r="G21" s="119">
        <v>0</v>
      </c>
      <c r="H21" s="119">
        <v>0</v>
      </c>
      <c r="I21" s="119">
        <v>0</v>
      </c>
      <c r="J21" s="120">
        <v>51356.25</v>
      </c>
      <c r="K21" s="121">
        <v>51356.25</v>
      </c>
      <c r="L21" s="121">
        <v>51356.25</v>
      </c>
      <c r="M21" s="121">
        <v>51356.25</v>
      </c>
      <c r="N21" s="121">
        <v>51356.25</v>
      </c>
      <c r="O21" s="121">
        <v>51356.25</v>
      </c>
      <c r="P21" s="121">
        <v>51356.25</v>
      </c>
      <c r="Q21" s="121">
        <v>51356.25</v>
      </c>
      <c r="R21" s="122">
        <v>410850</v>
      </c>
      <c r="S21" s="123">
        <v>410850</v>
      </c>
      <c r="T21" s="124">
        <v>0</v>
      </c>
      <c r="U21" s="123"/>
      <c r="V21" s="163">
        <v>410850</v>
      </c>
      <c r="W21" s="164">
        <v>0</v>
      </c>
    </row>
    <row r="22" spans="1:23" ht="11.25" customHeight="1" x14ac:dyDescent="0.3">
      <c r="A22" s="116"/>
      <c r="B22" s="116"/>
      <c r="C22" s="116" t="s">
        <v>71</v>
      </c>
      <c r="D22" s="116"/>
      <c r="E22" s="117"/>
      <c r="F22" s="118">
        <v>0</v>
      </c>
      <c r="G22" s="119">
        <v>0</v>
      </c>
      <c r="H22" s="119">
        <v>0</v>
      </c>
      <c r="I22" s="119">
        <v>0</v>
      </c>
      <c r="J22" s="120">
        <v>25678.125</v>
      </c>
      <c r="K22" s="121">
        <v>25678.125</v>
      </c>
      <c r="L22" s="121">
        <v>25678.125</v>
      </c>
      <c r="M22" s="121">
        <v>25678.125</v>
      </c>
      <c r="N22" s="121">
        <v>25678.125</v>
      </c>
      <c r="O22" s="121">
        <v>25678.125</v>
      </c>
      <c r="P22" s="121">
        <v>25678.125</v>
      </c>
      <c r="Q22" s="121">
        <v>25678.125</v>
      </c>
      <c r="R22" s="122">
        <v>205425</v>
      </c>
      <c r="S22" s="123">
        <v>205425</v>
      </c>
      <c r="T22" s="124">
        <v>0</v>
      </c>
      <c r="U22" s="123"/>
      <c r="V22" s="163">
        <v>205425</v>
      </c>
      <c r="W22" s="164">
        <v>0</v>
      </c>
    </row>
    <row r="23" spans="1:23" ht="11.25" customHeight="1" x14ac:dyDescent="0.3">
      <c r="A23" s="116"/>
      <c r="B23" s="116"/>
      <c r="C23" s="116" t="s">
        <v>72</v>
      </c>
      <c r="D23" s="116"/>
      <c r="E23" s="117"/>
      <c r="F23" s="118">
        <v>0</v>
      </c>
      <c r="G23" s="119">
        <v>0</v>
      </c>
      <c r="H23" s="119">
        <v>0</v>
      </c>
      <c r="I23" s="119">
        <v>0</v>
      </c>
      <c r="J23" s="120">
        <v>9472.375</v>
      </c>
      <c r="K23" s="121">
        <v>9472.375</v>
      </c>
      <c r="L23" s="121">
        <v>9472.375</v>
      </c>
      <c r="M23" s="121">
        <v>9472.375</v>
      </c>
      <c r="N23" s="121">
        <v>9472.375</v>
      </c>
      <c r="O23" s="121">
        <v>9472.375</v>
      </c>
      <c r="P23" s="121">
        <v>9472.375</v>
      </c>
      <c r="Q23" s="121">
        <v>9472.375</v>
      </c>
      <c r="R23" s="122">
        <v>75779</v>
      </c>
      <c r="S23" s="123">
        <v>75779</v>
      </c>
      <c r="T23" s="124">
        <v>0</v>
      </c>
      <c r="U23" s="123"/>
      <c r="V23" s="163">
        <v>75778.998046875</v>
      </c>
      <c r="W23" s="164">
        <v>1.953125E-3</v>
      </c>
    </row>
    <row r="24" spans="1:23" ht="11.25" customHeight="1" x14ac:dyDescent="0.3">
      <c r="A24" s="116"/>
      <c r="B24" s="116"/>
      <c r="C24" s="116" t="s">
        <v>73</v>
      </c>
      <c r="D24" s="116"/>
      <c r="E24" s="117"/>
      <c r="F24" s="118">
        <v>0</v>
      </c>
      <c r="G24" s="119">
        <v>0</v>
      </c>
      <c r="H24" s="119">
        <v>45485.67</v>
      </c>
      <c r="I24" s="119">
        <v>90219.07</v>
      </c>
      <c r="J24" s="120">
        <v>60415.90625</v>
      </c>
      <c r="K24" s="121">
        <v>60415.90625</v>
      </c>
      <c r="L24" s="121">
        <v>60415.90625</v>
      </c>
      <c r="M24" s="121">
        <v>60415.90625</v>
      </c>
      <c r="N24" s="121">
        <v>60415.90625</v>
      </c>
      <c r="O24" s="121">
        <v>60415.90625</v>
      </c>
      <c r="P24" s="121">
        <v>60415.90625</v>
      </c>
      <c r="Q24" s="121">
        <v>60415.90625</v>
      </c>
      <c r="R24" s="122">
        <v>619031.99</v>
      </c>
      <c r="S24" s="123">
        <v>547800</v>
      </c>
      <c r="T24" s="124">
        <v>71231.989999999991</v>
      </c>
      <c r="U24" s="123"/>
      <c r="V24" s="163">
        <v>547799.99812499993</v>
      </c>
      <c r="W24" s="164">
        <v>71231.991875000065</v>
      </c>
    </row>
    <row r="25" spans="1:23" ht="11.25" customHeight="1" x14ac:dyDescent="0.3">
      <c r="A25" s="116"/>
      <c r="B25" s="116"/>
      <c r="C25" s="116" t="s">
        <v>74</v>
      </c>
      <c r="D25" s="116"/>
      <c r="E25" s="117"/>
      <c r="F25" s="118">
        <v>0</v>
      </c>
      <c r="G25" s="119">
        <v>0</v>
      </c>
      <c r="H25" s="119">
        <v>3045.06</v>
      </c>
      <c r="I25" s="119">
        <v>6039.77</v>
      </c>
      <c r="J25" s="120">
        <v>3979.896240234375</v>
      </c>
      <c r="K25" s="121">
        <v>3979.896240234375</v>
      </c>
      <c r="L25" s="121">
        <v>3979.896240234375</v>
      </c>
      <c r="M25" s="121">
        <v>3979.896240234375</v>
      </c>
      <c r="N25" s="121">
        <v>3979.896240234375</v>
      </c>
      <c r="O25" s="121">
        <v>3979.896240234375</v>
      </c>
      <c r="P25" s="121">
        <v>3979.896240234375</v>
      </c>
      <c r="Q25" s="121">
        <v>3979.896240234375</v>
      </c>
      <c r="R25" s="122">
        <v>40923.999921875002</v>
      </c>
      <c r="S25" s="123">
        <v>40923.97</v>
      </c>
      <c r="T25" s="124">
        <v>2.9921875000582077E-2</v>
      </c>
      <c r="U25" s="123"/>
      <c r="V25" s="163">
        <v>40923.968203124998</v>
      </c>
      <c r="W25" s="164">
        <v>3.1718750004074536E-2</v>
      </c>
    </row>
    <row r="26" spans="1:23" ht="11.25" customHeight="1" x14ac:dyDescent="0.3">
      <c r="A26" s="116"/>
      <c r="B26" s="116"/>
      <c r="C26" s="116" t="s">
        <v>75</v>
      </c>
      <c r="D26" s="116"/>
      <c r="E26" s="117"/>
      <c r="F26" s="118">
        <v>0</v>
      </c>
      <c r="G26" s="119">
        <v>0</v>
      </c>
      <c r="H26" s="119">
        <v>0</v>
      </c>
      <c r="I26" s="119">
        <v>0</v>
      </c>
      <c r="J26" s="120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  <c r="P26" s="121">
        <v>0</v>
      </c>
      <c r="Q26" s="121">
        <v>0</v>
      </c>
      <c r="R26" s="122">
        <v>0</v>
      </c>
      <c r="S26" s="123">
        <v>46077.01</v>
      </c>
      <c r="T26" s="124">
        <v>-46077.01</v>
      </c>
      <c r="U26" s="123"/>
      <c r="V26" s="163">
        <v>46077.01171875</v>
      </c>
      <c r="W26" s="164">
        <v>-46077.01171875</v>
      </c>
    </row>
    <row r="27" spans="1:23" ht="11.25" customHeight="1" x14ac:dyDescent="0.3">
      <c r="A27" s="116"/>
      <c r="B27" s="116"/>
      <c r="C27" s="116" t="s">
        <v>76</v>
      </c>
      <c r="D27" s="116"/>
      <c r="E27" s="117"/>
      <c r="F27" s="118">
        <v>0</v>
      </c>
      <c r="G27" s="119">
        <v>0</v>
      </c>
      <c r="H27" s="119">
        <v>4682.03</v>
      </c>
      <c r="I27" s="119">
        <v>9286.6299999999992</v>
      </c>
      <c r="J27" s="120">
        <v>6119.41748046875</v>
      </c>
      <c r="K27" s="121">
        <v>6119.41748046875</v>
      </c>
      <c r="L27" s="121">
        <v>6119.41748046875</v>
      </c>
      <c r="M27" s="121">
        <v>6119.41748046875</v>
      </c>
      <c r="N27" s="121">
        <v>6119.41748046875</v>
      </c>
      <c r="O27" s="121">
        <v>6119.41748046875</v>
      </c>
      <c r="P27" s="121">
        <v>6119.41748046875</v>
      </c>
      <c r="Q27" s="121">
        <v>6119.41748046875</v>
      </c>
      <c r="R27" s="122">
        <v>62923.999843750003</v>
      </c>
      <c r="S27" s="123">
        <v>47476</v>
      </c>
      <c r="T27" s="124">
        <v>15447.999843750003</v>
      </c>
      <c r="U27" s="123"/>
      <c r="V27" s="163">
        <v>47475.997285156249</v>
      </c>
      <c r="W27" s="164">
        <v>15448.002558593755</v>
      </c>
    </row>
    <row r="28" spans="1:23" ht="11.25" customHeight="1" x14ac:dyDescent="0.3">
      <c r="A28" s="116"/>
      <c r="B28" s="116"/>
      <c r="C28" s="125" t="s">
        <v>77</v>
      </c>
      <c r="D28" s="125"/>
      <c r="E28" s="126"/>
      <c r="F28" s="127">
        <v>18776.349999999999</v>
      </c>
      <c r="G28" s="128">
        <v>0</v>
      </c>
      <c r="H28" s="128">
        <v>120242.29</v>
      </c>
      <c r="I28" s="128">
        <v>139149.03</v>
      </c>
      <c r="J28" s="129">
        <v>180916.60668945313</v>
      </c>
      <c r="K28" s="130">
        <v>200406.60668945313</v>
      </c>
      <c r="L28" s="130">
        <v>180916.60668945313</v>
      </c>
      <c r="M28" s="130">
        <v>180916.60668945313</v>
      </c>
      <c r="N28" s="130">
        <v>199176.60668945313</v>
      </c>
      <c r="O28" s="130">
        <v>180916.60668945313</v>
      </c>
      <c r="P28" s="130">
        <v>180916.60668945313</v>
      </c>
      <c r="Q28" s="130">
        <v>199176.60668945313</v>
      </c>
      <c r="R28" s="131">
        <v>1781510.5235156249</v>
      </c>
      <c r="S28" s="132">
        <v>1672132</v>
      </c>
      <c r="T28" s="133">
        <v>109378.52351562495</v>
      </c>
      <c r="U28" s="132"/>
      <c r="V28" s="165">
        <v>1740907.5096289061</v>
      </c>
      <c r="W28" s="134">
        <v>40603.013886718822</v>
      </c>
    </row>
    <row r="29" spans="1:23" ht="11.25" customHeight="1" x14ac:dyDescent="0.3">
      <c r="A29" s="116"/>
      <c r="B29" s="116" t="s">
        <v>27</v>
      </c>
      <c r="C29" s="116"/>
      <c r="D29" s="116"/>
      <c r="E29" s="117"/>
      <c r="F29" s="118"/>
      <c r="G29" s="119"/>
      <c r="H29" s="119"/>
      <c r="I29" s="119"/>
      <c r="J29" s="120"/>
      <c r="K29" s="121"/>
      <c r="L29" s="121"/>
      <c r="M29" s="121"/>
      <c r="N29" s="121"/>
      <c r="O29" s="121"/>
      <c r="P29" s="121"/>
      <c r="Q29" s="121"/>
      <c r="R29" s="122"/>
      <c r="S29" s="123"/>
      <c r="T29" s="124"/>
      <c r="U29" s="123"/>
      <c r="V29" s="163"/>
      <c r="W29" s="164"/>
    </row>
    <row r="30" spans="1:23" ht="11.25" customHeight="1" x14ac:dyDescent="0.3">
      <c r="A30" s="116"/>
      <c r="B30" s="116"/>
      <c r="C30" s="116" t="s">
        <v>78</v>
      </c>
      <c r="D30" s="116"/>
      <c r="E30" s="117"/>
      <c r="F30" s="118">
        <v>11664</v>
      </c>
      <c r="G30" s="119">
        <v>0</v>
      </c>
      <c r="H30" s="119">
        <v>357187.85</v>
      </c>
      <c r="I30" s="119">
        <v>41766.519999999997</v>
      </c>
      <c r="J30" s="120">
        <v>129576.703125</v>
      </c>
      <c r="K30" s="121">
        <v>129576.703125</v>
      </c>
      <c r="L30" s="121">
        <v>129576.703125</v>
      </c>
      <c r="M30" s="121">
        <v>129576.703125</v>
      </c>
      <c r="N30" s="121">
        <v>129576.703125</v>
      </c>
      <c r="O30" s="121">
        <v>129576.703125</v>
      </c>
      <c r="P30" s="121">
        <v>129576.703125</v>
      </c>
      <c r="Q30" s="121">
        <v>129576.703125</v>
      </c>
      <c r="R30" s="122">
        <v>1447231.9950000001</v>
      </c>
      <c r="S30" s="123">
        <v>1447231.99</v>
      </c>
      <c r="T30" s="124">
        <v>5.0000001210719347E-3</v>
      </c>
      <c r="U30" s="123"/>
      <c r="V30" s="163">
        <v>1447231.9906250001</v>
      </c>
      <c r="W30" s="164">
        <v>4.3750000186264515E-3</v>
      </c>
    </row>
    <row r="31" spans="1:23" ht="11.25" customHeight="1" x14ac:dyDescent="0.3">
      <c r="A31" s="116"/>
      <c r="B31" s="116"/>
      <c r="C31" s="125" t="s">
        <v>79</v>
      </c>
      <c r="D31" s="125"/>
      <c r="E31" s="126"/>
      <c r="F31" s="127">
        <v>11664</v>
      </c>
      <c r="G31" s="128">
        <v>0</v>
      </c>
      <c r="H31" s="128">
        <v>357187.85</v>
      </c>
      <c r="I31" s="128">
        <v>41766.519999999997</v>
      </c>
      <c r="J31" s="129">
        <v>129576.703125</v>
      </c>
      <c r="K31" s="130">
        <v>129576.703125</v>
      </c>
      <c r="L31" s="130">
        <v>129576.703125</v>
      </c>
      <c r="M31" s="130">
        <v>129576.703125</v>
      </c>
      <c r="N31" s="130">
        <v>129576.703125</v>
      </c>
      <c r="O31" s="130">
        <v>129576.703125</v>
      </c>
      <c r="P31" s="130">
        <v>129576.703125</v>
      </c>
      <c r="Q31" s="130">
        <v>129576.703125</v>
      </c>
      <c r="R31" s="131">
        <v>1447231.9950000001</v>
      </c>
      <c r="S31" s="132">
        <v>1447231.99</v>
      </c>
      <c r="T31" s="133">
        <v>5.0000001210719347E-3</v>
      </c>
      <c r="U31" s="132"/>
      <c r="V31" s="165">
        <v>1447231.9906250001</v>
      </c>
      <c r="W31" s="134">
        <v>4.3750000186264515E-3</v>
      </c>
    </row>
    <row r="32" spans="1:23" ht="11.25" customHeight="1" x14ac:dyDescent="0.3">
      <c r="A32" s="116"/>
      <c r="B32" s="116" t="s">
        <v>28</v>
      </c>
      <c r="C32" s="116"/>
      <c r="D32" s="116"/>
      <c r="E32" s="117"/>
      <c r="F32" s="118"/>
      <c r="G32" s="119"/>
      <c r="H32" s="119"/>
      <c r="I32" s="119"/>
      <c r="J32" s="120"/>
      <c r="K32" s="121"/>
      <c r="L32" s="121"/>
      <c r="M32" s="121"/>
      <c r="N32" s="121"/>
      <c r="O32" s="121"/>
      <c r="P32" s="121"/>
      <c r="Q32" s="121"/>
      <c r="R32" s="122"/>
      <c r="S32" s="123"/>
      <c r="T32" s="124"/>
      <c r="U32" s="123"/>
      <c r="V32" s="163"/>
      <c r="W32" s="164"/>
    </row>
    <row r="33" spans="1:23" ht="11.25" customHeight="1" x14ac:dyDescent="0.3">
      <c r="A33" s="116"/>
      <c r="B33" s="116"/>
      <c r="C33" s="116" t="s">
        <v>80</v>
      </c>
      <c r="D33" s="116"/>
      <c r="E33" s="117"/>
      <c r="F33" s="118">
        <v>-35</v>
      </c>
      <c r="G33" s="119">
        <v>6718.35</v>
      </c>
      <c r="H33" s="119">
        <v>1780.76</v>
      </c>
      <c r="I33" s="119">
        <v>3082.51</v>
      </c>
      <c r="J33" s="120">
        <v>496.802490234375</v>
      </c>
      <c r="K33" s="121">
        <v>496.802490234375</v>
      </c>
      <c r="L33" s="121">
        <v>496.802490234375</v>
      </c>
      <c r="M33" s="121">
        <v>496.802490234375</v>
      </c>
      <c r="N33" s="121">
        <v>496.802490234375</v>
      </c>
      <c r="O33" s="121">
        <v>496.802490234375</v>
      </c>
      <c r="P33" s="121">
        <v>496.802490234375</v>
      </c>
      <c r="Q33" s="121">
        <v>496.802490234375</v>
      </c>
      <c r="R33" s="122">
        <v>15521.039921875001</v>
      </c>
      <c r="S33" s="123">
        <v>15521.04</v>
      </c>
      <c r="T33" s="124">
        <v>-7.8125000072759576E-5</v>
      </c>
      <c r="U33" s="123"/>
      <c r="V33" s="163">
        <v>15521.039443359376</v>
      </c>
      <c r="W33" s="164">
        <v>4.7851562521827873E-4</v>
      </c>
    </row>
    <row r="34" spans="1:23" ht="11.25" customHeight="1" x14ac:dyDescent="0.3">
      <c r="A34" s="116"/>
      <c r="B34" s="116"/>
      <c r="C34" s="116" t="s">
        <v>81</v>
      </c>
      <c r="D34" s="116"/>
      <c r="E34" s="117"/>
      <c r="F34" s="118">
        <v>0</v>
      </c>
      <c r="G34" s="119">
        <v>0</v>
      </c>
      <c r="H34" s="119">
        <v>6205.79</v>
      </c>
      <c r="I34" s="119">
        <v>0</v>
      </c>
      <c r="J34" s="120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  <c r="P34" s="121">
        <v>0</v>
      </c>
      <c r="Q34" s="121">
        <v>0</v>
      </c>
      <c r="R34" s="122">
        <v>6205.79</v>
      </c>
      <c r="S34" s="123">
        <v>0</v>
      </c>
      <c r="T34" s="124">
        <v>6205.79</v>
      </c>
      <c r="U34" s="123" t="s">
        <v>82</v>
      </c>
      <c r="V34" s="163">
        <v>6205.79</v>
      </c>
      <c r="W34" s="164">
        <v>0</v>
      </c>
    </row>
    <row r="35" spans="1:23" ht="11.25" customHeight="1" x14ac:dyDescent="0.3">
      <c r="A35" s="116"/>
      <c r="B35" s="116"/>
      <c r="C35" s="116" t="s">
        <v>83</v>
      </c>
      <c r="D35" s="116"/>
      <c r="E35" s="117"/>
      <c r="F35" s="118">
        <v>79</v>
      </c>
      <c r="G35" s="119">
        <v>71</v>
      </c>
      <c r="H35" s="119">
        <v>92</v>
      </c>
      <c r="I35" s="119">
        <v>84</v>
      </c>
      <c r="J35" s="120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0</v>
      </c>
      <c r="Q35" s="121">
        <v>0</v>
      </c>
      <c r="R35" s="122">
        <v>326</v>
      </c>
      <c r="S35" s="123">
        <v>0</v>
      </c>
      <c r="T35" s="124">
        <v>326</v>
      </c>
      <c r="U35" s="123"/>
      <c r="V35" s="163">
        <v>242</v>
      </c>
      <c r="W35" s="164">
        <v>84</v>
      </c>
    </row>
    <row r="36" spans="1:23" ht="11.25" customHeight="1" x14ac:dyDescent="0.3">
      <c r="A36" s="116"/>
      <c r="B36" s="116"/>
      <c r="C36" s="116" t="s">
        <v>84</v>
      </c>
      <c r="D36" s="116"/>
      <c r="E36" s="117"/>
      <c r="F36" s="118">
        <v>146536.07</v>
      </c>
      <c r="G36" s="119">
        <v>0</v>
      </c>
      <c r="H36" s="119">
        <v>0</v>
      </c>
      <c r="I36" s="119">
        <v>0</v>
      </c>
      <c r="J36" s="120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2">
        <v>146536.07</v>
      </c>
      <c r="S36" s="123">
        <v>0</v>
      </c>
      <c r="T36" s="124">
        <v>146536.07</v>
      </c>
      <c r="U36" s="123" t="s">
        <v>85</v>
      </c>
      <c r="V36" s="163">
        <v>146536.07</v>
      </c>
      <c r="W36" s="164">
        <v>0</v>
      </c>
    </row>
    <row r="37" spans="1:23" ht="11.25" customHeight="1" x14ac:dyDescent="0.3">
      <c r="A37" s="116"/>
      <c r="B37" s="116"/>
      <c r="C37" s="125" t="s">
        <v>86</v>
      </c>
      <c r="D37" s="125"/>
      <c r="E37" s="126"/>
      <c r="F37" s="127">
        <v>146580.07</v>
      </c>
      <c r="G37" s="128">
        <v>6789.35</v>
      </c>
      <c r="H37" s="128">
        <v>8078.55</v>
      </c>
      <c r="I37" s="128">
        <v>3166.51</v>
      </c>
      <c r="J37" s="129">
        <v>496.802490234375</v>
      </c>
      <c r="K37" s="130">
        <v>496.802490234375</v>
      </c>
      <c r="L37" s="130">
        <v>496.802490234375</v>
      </c>
      <c r="M37" s="130">
        <v>496.802490234375</v>
      </c>
      <c r="N37" s="130">
        <v>496.802490234375</v>
      </c>
      <c r="O37" s="130">
        <v>496.802490234375</v>
      </c>
      <c r="P37" s="130">
        <v>496.802490234375</v>
      </c>
      <c r="Q37" s="130">
        <v>496.802490234375</v>
      </c>
      <c r="R37" s="131">
        <v>168588.89992187501</v>
      </c>
      <c r="S37" s="132">
        <v>15521.04</v>
      </c>
      <c r="T37" s="133">
        <v>153067.859921875</v>
      </c>
      <c r="U37" s="132"/>
      <c r="V37" s="165">
        <v>168504.89944335938</v>
      </c>
      <c r="W37" s="134">
        <v>84.000478515625218</v>
      </c>
    </row>
    <row r="38" spans="1:23" ht="11.25" customHeight="1" x14ac:dyDescent="0.3">
      <c r="A38" s="116"/>
      <c r="B38" s="125" t="s">
        <v>29</v>
      </c>
      <c r="C38" s="125"/>
      <c r="D38" s="125"/>
      <c r="E38" s="126"/>
      <c r="F38" s="127">
        <v>1320447.8</v>
      </c>
      <c r="G38" s="128">
        <v>1146113.8600000001</v>
      </c>
      <c r="H38" s="128">
        <v>1519567.7300000002</v>
      </c>
      <c r="I38" s="128">
        <v>2408075.1699999995</v>
      </c>
      <c r="J38" s="129">
        <v>1614558.0844726563</v>
      </c>
      <c r="K38" s="130">
        <v>1634048.0844726563</v>
      </c>
      <c r="L38" s="130">
        <v>1614558.0844726563</v>
      </c>
      <c r="M38" s="130">
        <v>1614558.0844726563</v>
      </c>
      <c r="N38" s="130">
        <v>1632818.0844726563</v>
      </c>
      <c r="O38" s="130">
        <v>1614558.0844726563</v>
      </c>
      <c r="P38" s="130">
        <v>1614558.0844726563</v>
      </c>
      <c r="Q38" s="130">
        <v>1632818.0844726563</v>
      </c>
      <c r="R38" s="131">
        <v>19366679.235781252</v>
      </c>
      <c r="S38" s="132">
        <v>17052312.029999997</v>
      </c>
      <c r="T38" s="133">
        <v>2314367.2057812498</v>
      </c>
      <c r="U38" s="132"/>
      <c r="V38" s="165">
        <v>19252457.54802002</v>
      </c>
      <c r="W38" s="134">
        <v>114221.68776123061</v>
      </c>
    </row>
    <row r="39" spans="1:23" ht="11.25" customHeight="1" x14ac:dyDescent="0.3">
      <c r="A39" s="116" t="s">
        <v>30</v>
      </c>
      <c r="B39" s="116"/>
      <c r="C39" s="116"/>
      <c r="D39" s="116"/>
      <c r="E39" s="117"/>
      <c r="F39" s="118"/>
      <c r="G39" s="119"/>
      <c r="H39" s="119"/>
      <c r="I39" s="119"/>
      <c r="J39" s="120"/>
      <c r="K39" s="121"/>
      <c r="L39" s="121"/>
      <c r="M39" s="121"/>
      <c r="N39" s="121"/>
      <c r="O39" s="121"/>
      <c r="P39" s="121"/>
      <c r="Q39" s="121"/>
      <c r="R39" s="122"/>
      <c r="S39" s="123"/>
      <c r="T39" s="124"/>
      <c r="U39" s="123"/>
      <c r="V39" s="163"/>
      <c r="W39" s="164"/>
    </row>
    <row r="40" spans="1:23" ht="11.25" customHeight="1" x14ac:dyDescent="0.3">
      <c r="A40" s="116"/>
      <c r="B40" s="116" t="s">
        <v>31</v>
      </c>
      <c r="C40" s="116"/>
      <c r="D40" s="116"/>
      <c r="E40" s="117"/>
      <c r="F40" s="118"/>
      <c r="G40" s="119"/>
      <c r="H40" s="119"/>
      <c r="I40" s="119"/>
      <c r="J40" s="120"/>
      <c r="K40" s="121"/>
      <c r="L40" s="121"/>
      <c r="M40" s="121"/>
      <c r="N40" s="121"/>
      <c r="O40" s="121"/>
      <c r="P40" s="121"/>
      <c r="Q40" s="121"/>
      <c r="R40" s="122"/>
      <c r="S40" s="123"/>
      <c r="T40" s="124"/>
      <c r="U40" s="123"/>
      <c r="V40" s="163"/>
      <c r="W40" s="164"/>
    </row>
    <row r="41" spans="1:23" ht="11.25" customHeight="1" x14ac:dyDescent="0.3">
      <c r="A41" s="116"/>
      <c r="B41" s="116"/>
      <c r="C41" s="116" t="s">
        <v>87</v>
      </c>
      <c r="D41" s="116"/>
      <c r="E41" s="117"/>
      <c r="F41" s="118">
        <v>92466.69</v>
      </c>
      <c r="G41" s="119">
        <v>102372.93</v>
      </c>
      <c r="H41" s="119">
        <v>109693.19</v>
      </c>
      <c r="I41" s="119">
        <v>95511.37</v>
      </c>
      <c r="J41" s="120">
        <v>111208.33333333299</v>
      </c>
      <c r="K41" s="121">
        <v>111208.33333333299</v>
      </c>
      <c r="L41" s="121">
        <v>111208.33333333299</v>
      </c>
      <c r="M41" s="121">
        <v>111208.33333333299</v>
      </c>
      <c r="N41" s="121">
        <v>111208.33333333299</v>
      </c>
      <c r="O41" s="121">
        <v>111208.33333333299</v>
      </c>
      <c r="P41" s="121">
        <v>111208.33333333299</v>
      </c>
      <c r="Q41" s="121">
        <v>111208.33333333299</v>
      </c>
      <c r="R41" s="122">
        <v>1289710.8466666641</v>
      </c>
      <c r="S41" s="123">
        <v>1160000.04</v>
      </c>
      <c r="T41" s="124">
        <v>-129710.80666666408</v>
      </c>
      <c r="U41" s="123"/>
      <c r="V41" s="163">
        <v>1305407.809999997</v>
      </c>
      <c r="W41" s="164">
        <v>15696.963333332911</v>
      </c>
    </row>
    <row r="42" spans="1:23" ht="11.25" customHeight="1" x14ac:dyDescent="0.3">
      <c r="A42" s="116"/>
      <c r="B42" s="116"/>
      <c r="C42" s="116" t="s">
        <v>88</v>
      </c>
      <c r="D42" s="116"/>
      <c r="E42" s="117"/>
      <c r="F42" s="118">
        <v>3075</v>
      </c>
      <c r="G42" s="119">
        <v>3075</v>
      </c>
      <c r="H42" s="119">
        <v>3075</v>
      </c>
      <c r="I42" s="119">
        <v>3075</v>
      </c>
      <c r="J42" s="120">
        <v>3075</v>
      </c>
      <c r="K42" s="121">
        <v>3075</v>
      </c>
      <c r="L42" s="121">
        <v>3075</v>
      </c>
      <c r="M42" s="121">
        <v>3075</v>
      </c>
      <c r="N42" s="121">
        <v>3075</v>
      </c>
      <c r="O42" s="121">
        <v>3075</v>
      </c>
      <c r="P42" s="121">
        <v>3075</v>
      </c>
      <c r="Q42" s="121">
        <v>3075</v>
      </c>
      <c r="R42" s="122">
        <v>36900</v>
      </c>
      <c r="S42" s="123">
        <v>0</v>
      </c>
      <c r="T42" s="124">
        <v>-36900</v>
      </c>
      <c r="U42" s="123"/>
      <c r="V42" s="163">
        <v>36900</v>
      </c>
      <c r="W42" s="164">
        <v>0</v>
      </c>
    </row>
    <row r="43" spans="1:23" ht="11.25" customHeight="1" x14ac:dyDescent="0.3">
      <c r="A43" s="116"/>
      <c r="B43" s="116"/>
      <c r="C43" s="116" t="s">
        <v>89</v>
      </c>
      <c r="D43" s="116"/>
      <c r="E43" s="117"/>
      <c r="F43" s="118">
        <v>0</v>
      </c>
      <c r="G43" s="119">
        <v>0</v>
      </c>
      <c r="H43" s="119">
        <v>350</v>
      </c>
      <c r="I43" s="119">
        <v>400</v>
      </c>
      <c r="J43" s="120">
        <v>3343.7548828125</v>
      </c>
      <c r="K43" s="121">
        <v>3343.7548828125</v>
      </c>
      <c r="L43" s="121">
        <v>3343.7548828125</v>
      </c>
      <c r="M43" s="121">
        <v>3343.7548828125</v>
      </c>
      <c r="N43" s="121">
        <v>3343.7548828125</v>
      </c>
      <c r="O43" s="121">
        <v>3343.7548828125</v>
      </c>
      <c r="P43" s="121">
        <v>3343.7548828125</v>
      </c>
      <c r="Q43" s="121">
        <v>3343.7548828125</v>
      </c>
      <c r="R43" s="122">
        <v>27500.0390625</v>
      </c>
      <c r="S43" s="123">
        <v>27500.04</v>
      </c>
      <c r="T43" s="124">
        <v>9.3750000087311491E-4</v>
      </c>
      <c r="U43" s="123"/>
      <c r="V43" s="163">
        <v>27500.0380859375</v>
      </c>
      <c r="W43" s="164">
        <v>-9.765625E-4</v>
      </c>
    </row>
    <row r="44" spans="1:23" ht="11.25" customHeight="1" x14ac:dyDescent="0.3">
      <c r="A44" s="116"/>
      <c r="B44" s="116"/>
      <c r="C44" s="116" t="s">
        <v>90</v>
      </c>
      <c r="D44" s="116"/>
      <c r="E44" s="117"/>
      <c r="F44" s="118">
        <v>17666.66</v>
      </c>
      <c r="G44" s="119">
        <v>22666.65</v>
      </c>
      <c r="H44" s="119">
        <v>14694.44</v>
      </c>
      <c r="I44" s="119">
        <v>15666.66</v>
      </c>
      <c r="J44" s="120">
        <v>15666.666666666701</v>
      </c>
      <c r="K44" s="121">
        <v>15666.666666666701</v>
      </c>
      <c r="L44" s="121">
        <v>15666.666666666701</v>
      </c>
      <c r="M44" s="121">
        <v>15666.666666666701</v>
      </c>
      <c r="N44" s="121">
        <v>15666.666666666701</v>
      </c>
      <c r="O44" s="121">
        <v>15666.666666666701</v>
      </c>
      <c r="P44" s="121">
        <v>15666.666666666701</v>
      </c>
      <c r="Q44" s="121">
        <v>15666.666666666701</v>
      </c>
      <c r="R44" s="122">
        <v>196027.74333333358</v>
      </c>
      <c r="S44" s="123">
        <v>285000</v>
      </c>
      <c r="T44" s="124">
        <v>88972.256666666421</v>
      </c>
      <c r="U44" s="123"/>
      <c r="V44" s="163">
        <v>196027.75000000023</v>
      </c>
      <c r="W44" s="164">
        <v>6.6666666534729302E-3</v>
      </c>
    </row>
    <row r="45" spans="1:23" ht="11.25" customHeight="1" x14ac:dyDescent="0.3">
      <c r="A45" s="116"/>
      <c r="B45" s="116"/>
      <c r="C45" s="116" t="s">
        <v>91</v>
      </c>
      <c r="D45" s="116"/>
      <c r="E45" s="117"/>
      <c r="F45" s="118">
        <v>5950</v>
      </c>
      <c r="G45" s="119">
        <v>10203.469999999999</v>
      </c>
      <c r="H45" s="119">
        <v>9582.8700000000008</v>
      </c>
      <c r="I45" s="119">
        <v>8101.05</v>
      </c>
      <c r="J45" s="120">
        <v>12250</v>
      </c>
      <c r="K45" s="121">
        <v>12250</v>
      </c>
      <c r="L45" s="121">
        <v>12250</v>
      </c>
      <c r="M45" s="121">
        <v>12250</v>
      </c>
      <c r="N45" s="121">
        <v>12250</v>
      </c>
      <c r="O45" s="121">
        <v>12250</v>
      </c>
      <c r="P45" s="121">
        <v>12250</v>
      </c>
      <c r="Q45" s="121">
        <v>12250</v>
      </c>
      <c r="R45" s="122">
        <v>131837.39000000001</v>
      </c>
      <c r="S45" s="123">
        <v>106400.04</v>
      </c>
      <c r="T45" s="124">
        <v>-25437.35000000002</v>
      </c>
      <c r="U45" s="123"/>
      <c r="V45" s="163">
        <v>134411.34</v>
      </c>
      <c r="W45" s="164">
        <v>2573.9499999999825</v>
      </c>
    </row>
    <row r="46" spans="1:23" ht="11.25" customHeight="1" x14ac:dyDescent="0.3">
      <c r="A46" s="116"/>
      <c r="B46" s="116"/>
      <c r="C46" s="116" t="s">
        <v>92</v>
      </c>
      <c r="D46" s="116"/>
      <c r="E46" s="117"/>
      <c r="F46" s="118">
        <v>43972.23</v>
      </c>
      <c r="G46" s="119">
        <v>42750.01</v>
      </c>
      <c r="H46" s="119">
        <v>48553.03</v>
      </c>
      <c r="I46" s="119">
        <v>47708.33</v>
      </c>
      <c r="J46" s="120">
        <v>58416.666666666701</v>
      </c>
      <c r="K46" s="121">
        <v>58416.666666666701</v>
      </c>
      <c r="L46" s="121">
        <v>58416.666666666701</v>
      </c>
      <c r="M46" s="121">
        <v>58416.666666666701</v>
      </c>
      <c r="N46" s="121">
        <v>58416.666666666701</v>
      </c>
      <c r="O46" s="121">
        <v>58416.666666666701</v>
      </c>
      <c r="P46" s="121">
        <v>58416.666666666701</v>
      </c>
      <c r="Q46" s="121">
        <v>58416.666666666701</v>
      </c>
      <c r="R46" s="122">
        <v>650316.9333333337</v>
      </c>
      <c r="S46" s="123">
        <v>618999.96</v>
      </c>
      <c r="T46" s="124">
        <v>-31316.973333333735</v>
      </c>
      <c r="U46" s="123"/>
      <c r="V46" s="163">
        <v>656858.60333333362</v>
      </c>
      <c r="W46" s="164">
        <v>6541.6699999999255</v>
      </c>
    </row>
    <row r="47" spans="1:23" ht="11.25" customHeight="1" x14ac:dyDescent="0.3">
      <c r="A47" s="116"/>
      <c r="B47" s="116"/>
      <c r="C47" s="116" t="s">
        <v>93</v>
      </c>
      <c r="D47" s="116"/>
      <c r="E47" s="117"/>
      <c r="F47" s="118">
        <v>0</v>
      </c>
      <c r="G47" s="119">
        <v>100</v>
      </c>
      <c r="H47" s="119">
        <v>0</v>
      </c>
      <c r="I47" s="119">
        <v>160</v>
      </c>
      <c r="J47" s="120">
        <v>2154.9951171875</v>
      </c>
      <c r="K47" s="121">
        <v>2154.9951171875</v>
      </c>
      <c r="L47" s="121">
        <v>2154.9951171875</v>
      </c>
      <c r="M47" s="121">
        <v>2154.9951171875</v>
      </c>
      <c r="N47" s="121">
        <v>2154.9951171875</v>
      </c>
      <c r="O47" s="121">
        <v>2154.9951171875</v>
      </c>
      <c r="P47" s="121">
        <v>2154.9951171875</v>
      </c>
      <c r="Q47" s="121">
        <v>2154.9951171875</v>
      </c>
      <c r="R47" s="122">
        <v>17499.9609375</v>
      </c>
      <c r="S47" s="123">
        <v>17499.96</v>
      </c>
      <c r="T47" s="124">
        <v>-9.3750000087311491E-4</v>
      </c>
      <c r="U47" s="123"/>
      <c r="V47" s="163">
        <v>17499.960815429688</v>
      </c>
      <c r="W47" s="164">
        <v>-1.220703125E-4</v>
      </c>
    </row>
    <row r="48" spans="1:23" ht="11.25" customHeight="1" x14ac:dyDescent="0.3">
      <c r="A48" s="116"/>
      <c r="B48" s="116"/>
      <c r="C48" s="116" t="s">
        <v>94</v>
      </c>
      <c r="D48" s="116"/>
      <c r="E48" s="117"/>
      <c r="F48" s="118">
        <v>10099.98</v>
      </c>
      <c r="G48" s="119">
        <v>21325.74</v>
      </c>
      <c r="H48" s="119">
        <v>16791.66</v>
      </c>
      <c r="I48" s="119">
        <v>16791.66</v>
      </c>
      <c r="J48" s="120">
        <v>16708.333333333299</v>
      </c>
      <c r="K48" s="121">
        <v>16708.333333333299</v>
      </c>
      <c r="L48" s="121">
        <v>16708.333333333299</v>
      </c>
      <c r="M48" s="121">
        <v>16708.333333333299</v>
      </c>
      <c r="N48" s="121">
        <v>16708.333333333299</v>
      </c>
      <c r="O48" s="121">
        <v>16708.333333333299</v>
      </c>
      <c r="P48" s="121">
        <v>16708.333333333299</v>
      </c>
      <c r="Q48" s="121">
        <v>16708.333333333299</v>
      </c>
      <c r="R48" s="122">
        <v>198675.70666666643</v>
      </c>
      <c r="S48" s="123">
        <v>261500.04</v>
      </c>
      <c r="T48" s="124">
        <v>62824.333333333576</v>
      </c>
      <c r="U48" s="123"/>
      <c r="V48" s="163">
        <v>198592.37999999977</v>
      </c>
      <c r="W48" s="164">
        <v>-83.326666666660458</v>
      </c>
    </row>
    <row r="49" spans="1:23" ht="11.25" customHeight="1" x14ac:dyDescent="0.3">
      <c r="A49" s="116"/>
      <c r="B49" s="116"/>
      <c r="C49" s="116" t="s">
        <v>95</v>
      </c>
      <c r="D49" s="116"/>
      <c r="E49" s="117"/>
      <c r="F49" s="118">
        <v>80751.22</v>
      </c>
      <c r="G49" s="119">
        <v>78751.22</v>
      </c>
      <c r="H49" s="119">
        <v>76751.22</v>
      </c>
      <c r="I49" s="119">
        <v>73512.58</v>
      </c>
      <c r="J49" s="120">
        <v>81251.199999999997</v>
      </c>
      <c r="K49" s="121">
        <v>81251.199999999997</v>
      </c>
      <c r="L49" s="121">
        <v>81251.199999999997</v>
      </c>
      <c r="M49" s="121">
        <v>81251.199999999997</v>
      </c>
      <c r="N49" s="121">
        <v>81251.199999999997</v>
      </c>
      <c r="O49" s="121">
        <v>81251.199999999997</v>
      </c>
      <c r="P49" s="121">
        <v>81251.199999999997</v>
      </c>
      <c r="Q49" s="121">
        <v>81251.199999999997</v>
      </c>
      <c r="R49" s="122">
        <v>959775.83999999973</v>
      </c>
      <c r="S49" s="123">
        <v>1398014.4</v>
      </c>
      <c r="T49" s="124">
        <v>438238.56000000017</v>
      </c>
      <c r="U49" s="123"/>
      <c r="V49" s="163">
        <v>967514.45999999973</v>
      </c>
      <c r="W49" s="164">
        <v>7738.6199999999953</v>
      </c>
    </row>
    <row r="50" spans="1:23" ht="11.25" customHeight="1" x14ac:dyDescent="0.3">
      <c r="A50" s="116"/>
      <c r="B50" s="116"/>
      <c r="C50" s="116" t="s">
        <v>96</v>
      </c>
      <c r="D50" s="116"/>
      <c r="E50" s="117"/>
      <c r="F50" s="118">
        <v>0</v>
      </c>
      <c r="G50" s="119">
        <v>2050.0100000000002</v>
      </c>
      <c r="H50" s="119">
        <v>7790.02</v>
      </c>
      <c r="I50" s="119">
        <v>5118.0200000000004</v>
      </c>
      <c r="J50" s="120">
        <v>1255.2388916015625</v>
      </c>
      <c r="K50" s="121">
        <v>1255.2388916015625</v>
      </c>
      <c r="L50" s="121">
        <v>1255.2388916015625</v>
      </c>
      <c r="M50" s="121">
        <v>1255.2388916015625</v>
      </c>
      <c r="N50" s="121">
        <v>1255.2388916015625</v>
      </c>
      <c r="O50" s="121">
        <v>1255.2388916015625</v>
      </c>
      <c r="P50" s="121">
        <v>1255.2388916015625</v>
      </c>
      <c r="Q50" s="121">
        <v>1255.2388916015625</v>
      </c>
      <c r="R50" s="122">
        <v>24999.961132812503</v>
      </c>
      <c r="S50" s="123">
        <v>24999.96</v>
      </c>
      <c r="T50" s="124">
        <v>-1.132812503783498E-3</v>
      </c>
      <c r="U50" s="123"/>
      <c r="V50" s="163">
        <v>24999.960908203124</v>
      </c>
      <c r="W50" s="164">
        <v>-2.2460937907453626E-4</v>
      </c>
    </row>
    <row r="51" spans="1:23" ht="11.25" customHeight="1" x14ac:dyDescent="0.3">
      <c r="A51" s="116"/>
      <c r="B51" s="116"/>
      <c r="C51" s="116" t="s">
        <v>97</v>
      </c>
      <c r="D51" s="116"/>
      <c r="E51" s="117"/>
      <c r="F51" s="118">
        <v>28375</v>
      </c>
      <c r="G51" s="119">
        <v>34342.17</v>
      </c>
      <c r="H51" s="119">
        <v>36465.910000000003</v>
      </c>
      <c r="I51" s="119">
        <v>32291.66</v>
      </c>
      <c r="J51" s="120">
        <v>36125</v>
      </c>
      <c r="K51" s="121">
        <v>36125</v>
      </c>
      <c r="L51" s="121">
        <v>36125</v>
      </c>
      <c r="M51" s="121">
        <v>36125</v>
      </c>
      <c r="N51" s="121">
        <v>36125</v>
      </c>
      <c r="O51" s="121">
        <v>36125</v>
      </c>
      <c r="P51" s="121">
        <v>36125</v>
      </c>
      <c r="Q51" s="121">
        <v>36125</v>
      </c>
      <c r="R51" s="122">
        <v>420474.74</v>
      </c>
      <c r="S51" s="123">
        <v>50000.04</v>
      </c>
      <c r="T51" s="124">
        <v>-370474.7</v>
      </c>
      <c r="U51" s="123"/>
      <c r="V51" s="163">
        <v>424308.08</v>
      </c>
      <c r="W51" s="164">
        <v>3833.3400000000256</v>
      </c>
    </row>
    <row r="52" spans="1:23" ht="11.25" customHeight="1" x14ac:dyDescent="0.3">
      <c r="A52" s="116"/>
      <c r="B52" s="116"/>
      <c r="C52" s="116" t="s">
        <v>98</v>
      </c>
      <c r="D52" s="116"/>
      <c r="E52" s="117"/>
      <c r="F52" s="118">
        <v>0</v>
      </c>
      <c r="G52" s="119">
        <v>780</v>
      </c>
      <c r="H52" s="119">
        <v>1560</v>
      </c>
      <c r="I52" s="119">
        <v>1560</v>
      </c>
      <c r="J52" s="120">
        <v>5012.5048828125</v>
      </c>
      <c r="K52" s="121">
        <v>5012.5048828125</v>
      </c>
      <c r="L52" s="121">
        <v>5012.5048828125</v>
      </c>
      <c r="M52" s="121">
        <v>5012.5048828125</v>
      </c>
      <c r="N52" s="121">
        <v>5012.5048828125</v>
      </c>
      <c r="O52" s="121">
        <v>5012.5048828125</v>
      </c>
      <c r="P52" s="121">
        <v>5012.5048828125</v>
      </c>
      <c r="Q52" s="121">
        <v>5012.5048828125</v>
      </c>
      <c r="R52" s="122">
        <v>44000.0390625</v>
      </c>
      <c r="S52" s="123">
        <v>44000.04</v>
      </c>
      <c r="T52" s="124">
        <v>9.3750000087311491E-4</v>
      </c>
      <c r="U52" s="123"/>
      <c r="V52" s="163">
        <v>44000.03759765625</v>
      </c>
      <c r="W52" s="164">
        <v>-1.46484375E-3</v>
      </c>
    </row>
    <row r="53" spans="1:23" ht="11.25" customHeight="1" x14ac:dyDescent="0.3">
      <c r="A53" s="116"/>
      <c r="B53" s="116"/>
      <c r="C53" s="116" t="s">
        <v>99</v>
      </c>
      <c r="D53" s="116"/>
      <c r="E53" s="117"/>
      <c r="F53" s="118">
        <v>1730</v>
      </c>
      <c r="G53" s="119">
        <v>0</v>
      </c>
      <c r="H53" s="119">
        <v>0</v>
      </c>
      <c r="I53" s="119">
        <v>0</v>
      </c>
      <c r="J53" s="120">
        <v>0</v>
      </c>
      <c r="K53" s="121">
        <v>0</v>
      </c>
      <c r="L53" s="121">
        <v>0</v>
      </c>
      <c r="M53" s="121">
        <v>0</v>
      </c>
      <c r="N53" s="121">
        <v>0</v>
      </c>
      <c r="O53" s="121">
        <v>0</v>
      </c>
      <c r="P53" s="121">
        <v>0</v>
      </c>
      <c r="Q53" s="121">
        <v>0</v>
      </c>
      <c r="R53" s="122">
        <v>1730</v>
      </c>
      <c r="S53" s="123">
        <v>0</v>
      </c>
      <c r="T53" s="124">
        <v>-1730</v>
      </c>
      <c r="U53" s="123"/>
      <c r="V53" s="163">
        <v>1730</v>
      </c>
      <c r="W53" s="164">
        <v>0</v>
      </c>
    </row>
    <row r="54" spans="1:23" ht="11.25" customHeight="1" x14ac:dyDescent="0.3">
      <c r="A54" s="116"/>
      <c r="B54" s="116"/>
      <c r="C54" s="116" t="s">
        <v>100</v>
      </c>
      <c r="D54" s="116"/>
      <c r="E54" s="117"/>
      <c r="F54" s="118">
        <v>16374.99</v>
      </c>
      <c r="G54" s="119">
        <v>26052.080000000002</v>
      </c>
      <c r="H54" s="119">
        <v>23822.91</v>
      </c>
      <c r="I54" s="119">
        <v>26643.93</v>
      </c>
      <c r="J54" s="120">
        <v>36916.666666666701</v>
      </c>
      <c r="K54" s="121">
        <v>36916.666666666701</v>
      </c>
      <c r="L54" s="121">
        <v>36916.666666666701</v>
      </c>
      <c r="M54" s="121">
        <v>36916.666666666701</v>
      </c>
      <c r="N54" s="121">
        <v>36916.666666666701</v>
      </c>
      <c r="O54" s="121">
        <v>36916.666666666701</v>
      </c>
      <c r="P54" s="121">
        <v>36916.666666666701</v>
      </c>
      <c r="Q54" s="121">
        <v>36916.666666666701</v>
      </c>
      <c r="R54" s="122">
        <v>388227.24333333352</v>
      </c>
      <c r="S54" s="123">
        <v>374000.04</v>
      </c>
      <c r="T54" s="124">
        <v>-14227.203333333542</v>
      </c>
      <c r="U54" s="123"/>
      <c r="V54" s="163">
        <v>394166.64666666678</v>
      </c>
      <c r="W54" s="164">
        <v>5939.4033333332627</v>
      </c>
    </row>
    <row r="55" spans="1:23" ht="11.25" customHeight="1" x14ac:dyDescent="0.3">
      <c r="A55" s="116"/>
      <c r="B55" s="116"/>
      <c r="C55" s="116" t="s">
        <v>101</v>
      </c>
      <c r="D55" s="116"/>
      <c r="E55" s="117"/>
      <c r="F55" s="118">
        <v>0</v>
      </c>
      <c r="G55" s="119">
        <v>9258.99</v>
      </c>
      <c r="H55" s="119">
        <v>4791.66</v>
      </c>
      <c r="I55" s="119">
        <v>4791.66</v>
      </c>
      <c r="J55" s="120">
        <v>4791.6666666666697</v>
      </c>
      <c r="K55" s="121">
        <v>4791.6666666666697</v>
      </c>
      <c r="L55" s="121">
        <v>4791.6666666666697</v>
      </c>
      <c r="M55" s="121">
        <v>4791.6666666666697</v>
      </c>
      <c r="N55" s="121">
        <v>4791.6666666666697</v>
      </c>
      <c r="O55" s="121">
        <v>4791.6666666666697</v>
      </c>
      <c r="P55" s="121">
        <v>4791.6666666666697</v>
      </c>
      <c r="Q55" s="121">
        <v>4791.6666666666697</v>
      </c>
      <c r="R55" s="122">
        <v>57175.64333333337</v>
      </c>
      <c r="S55" s="123">
        <v>54999.96</v>
      </c>
      <c r="T55" s="124">
        <v>-2175.6833333333707</v>
      </c>
      <c r="U55" s="123"/>
      <c r="V55" s="163">
        <v>57175.650000000038</v>
      </c>
      <c r="W55" s="164">
        <v>6.6666666680248454E-3</v>
      </c>
    </row>
    <row r="56" spans="1:23" ht="11.25" customHeight="1" x14ac:dyDescent="0.3">
      <c r="A56" s="116"/>
      <c r="B56" s="116"/>
      <c r="C56" s="116" t="s">
        <v>102</v>
      </c>
      <c r="D56" s="116"/>
      <c r="E56" s="117"/>
      <c r="F56" s="118">
        <v>9354.68</v>
      </c>
      <c r="G56" s="119">
        <v>10356.950000000001</v>
      </c>
      <c r="H56" s="119">
        <v>11788.77</v>
      </c>
      <c r="I56" s="119">
        <v>9354.68</v>
      </c>
      <c r="J56" s="120">
        <v>12504.651666666699</v>
      </c>
      <c r="K56" s="121">
        <v>12504.651666666699</v>
      </c>
      <c r="L56" s="121">
        <v>12504.651666666699</v>
      </c>
      <c r="M56" s="121">
        <v>12504.651666666699</v>
      </c>
      <c r="N56" s="121">
        <v>12504.651666666699</v>
      </c>
      <c r="O56" s="121">
        <v>12504.651666666699</v>
      </c>
      <c r="P56" s="121">
        <v>12504.651666666699</v>
      </c>
      <c r="Q56" s="121">
        <v>12504.651666666699</v>
      </c>
      <c r="R56" s="122">
        <v>140892.2933333336</v>
      </c>
      <c r="S56" s="123">
        <v>107841.96</v>
      </c>
      <c r="T56" s="124">
        <v>-33050.33333333359</v>
      </c>
      <c r="U56" s="123"/>
      <c r="V56" s="163">
        <v>144042.26500000031</v>
      </c>
      <c r="W56" s="164">
        <v>3149.9716666667082</v>
      </c>
    </row>
    <row r="57" spans="1:23" ht="11.25" customHeight="1" x14ac:dyDescent="0.3">
      <c r="A57" s="116"/>
      <c r="B57" s="116"/>
      <c r="C57" s="116" t="s">
        <v>103</v>
      </c>
      <c r="D57" s="116"/>
      <c r="E57" s="117"/>
      <c r="F57" s="118">
        <v>0</v>
      </c>
      <c r="G57" s="119">
        <v>34990.9</v>
      </c>
      <c r="H57" s="119">
        <v>6590.9</v>
      </c>
      <c r="I57" s="119">
        <v>3090.9</v>
      </c>
      <c r="J57" s="120">
        <v>6915.90771484375</v>
      </c>
      <c r="K57" s="121">
        <v>6915.90771484375</v>
      </c>
      <c r="L57" s="121">
        <v>6915.90771484375</v>
      </c>
      <c r="M57" s="121">
        <v>6915.90771484375</v>
      </c>
      <c r="N57" s="121">
        <v>6915.90771484375</v>
      </c>
      <c r="O57" s="121">
        <v>6915.90771484375</v>
      </c>
      <c r="P57" s="121">
        <v>6915.90771484375</v>
      </c>
      <c r="Q57" s="121">
        <v>6915.90771484375</v>
      </c>
      <c r="R57" s="122">
        <v>99999.961718750012</v>
      </c>
      <c r="S57" s="123">
        <v>99999.96</v>
      </c>
      <c r="T57" s="124">
        <v>-1.7187500052386895E-3</v>
      </c>
      <c r="U57" s="123"/>
      <c r="V57" s="163">
        <v>99999.960644531253</v>
      </c>
      <c r="W57" s="164">
        <v>-1.0742187587311491E-3</v>
      </c>
    </row>
    <row r="58" spans="1:23" ht="11.25" customHeight="1" x14ac:dyDescent="0.3">
      <c r="A58" s="116"/>
      <c r="B58" s="116"/>
      <c r="C58" s="116" t="s">
        <v>104</v>
      </c>
      <c r="D58" s="116"/>
      <c r="E58" s="117"/>
      <c r="F58" s="118">
        <v>6666.66</v>
      </c>
      <c r="G58" s="119">
        <v>7083.34</v>
      </c>
      <c r="H58" s="119">
        <v>7083.34</v>
      </c>
      <c r="I58" s="119">
        <v>7083.34</v>
      </c>
      <c r="J58" s="120">
        <v>7083.3333333333303</v>
      </c>
      <c r="K58" s="121">
        <v>7083.3333333333303</v>
      </c>
      <c r="L58" s="121">
        <v>7083.3333333333303</v>
      </c>
      <c r="M58" s="121">
        <v>7083.3333333333303</v>
      </c>
      <c r="N58" s="121">
        <v>7083.3333333333303</v>
      </c>
      <c r="O58" s="121">
        <v>7083.3333333333303</v>
      </c>
      <c r="P58" s="121">
        <v>7083.3333333333303</v>
      </c>
      <c r="Q58" s="121">
        <v>7083.3333333333303</v>
      </c>
      <c r="R58" s="122">
        <v>84583.346666666635</v>
      </c>
      <c r="S58" s="123">
        <v>80000.039999999994</v>
      </c>
      <c r="T58" s="124">
        <v>-4583.3066666666418</v>
      </c>
      <c r="U58" s="123"/>
      <c r="V58" s="163">
        <v>84583.339999999967</v>
      </c>
      <c r="W58" s="164">
        <v>-6.6666666680248454E-3</v>
      </c>
    </row>
    <row r="59" spans="1:23" ht="11.25" customHeight="1" x14ac:dyDescent="0.3">
      <c r="A59" s="116"/>
      <c r="B59" s="116"/>
      <c r="C59" s="116" t="s">
        <v>105</v>
      </c>
      <c r="D59" s="116"/>
      <c r="E59" s="117"/>
      <c r="F59" s="118">
        <v>13500</v>
      </c>
      <c r="G59" s="119">
        <v>13500</v>
      </c>
      <c r="H59" s="119">
        <v>13500</v>
      </c>
      <c r="I59" s="119">
        <v>13500</v>
      </c>
      <c r="J59" s="120">
        <v>13500</v>
      </c>
      <c r="K59" s="121">
        <v>13500</v>
      </c>
      <c r="L59" s="121">
        <v>13500</v>
      </c>
      <c r="M59" s="121">
        <v>13500</v>
      </c>
      <c r="N59" s="121">
        <v>13500</v>
      </c>
      <c r="O59" s="121">
        <v>13500</v>
      </c>
      <c r="P59" s="121">
        <v>13500</v>
      </c>
      <c r="Q59" s="121">
        <v>13500</v>
      </c>
      <c r="R59" s="122">
        <v>162000</v>
      </c>
      <c r="S59" s="123">
        <v>162000</v>
      </c>
      <c r="T59" s="124">
        <v>0</v>
      </c>
      <c r="U59" s="123"/>
      <c r="V59" s="163">
        <v>162000</v>
      </c>
      <c r="W59" s="164">
        <v>0</v>
      </c>
    </row>
    <row r="60" spans="1:23" ht="11.25" customHeight="1" x14ac:dyDescent="0.3">
      <c r="A60" s="116"/>
      <c r="B60" s="116"/>
      <c r="C60" s="116" t="s">
        <v>106</v>
      </c>
      <c r="D60" s="116"/>
      <c r="E60" s="117"/>
      <c r="F60" s="118">
        <v>5833.34</v>
      </c>
      <c r="G60" s="119">
        <v>5833.34</v>
      </c>
      <c r="H60" s="119">
        <v>5833.34</v>
      </c>
      <c r="I60" s="119">
        <v>5833.34</v>
      </c>
      <c r="J60" s="120">
        <v>5833.3333333333303</v>
      </c>
      <c r="K60" s="121">
        <v>5833.3333333333303</v>
      </c>
      <c r="L60" s="121">
        <v>5833.3333333333303</v>
      </c>
      <c r="M60" s="121">
        <v>5833.3333333333303</v>
      </c>
      <c r="N60" s="121">
        <v>5833.3333333333303</v>
      </c>
      <c r="O60" s="121">
        <v>5833.3333333333303</v>
      </c>
      <c r="P60" s="121">
        <v>5833.3333333333303</v>
      </c>
      <c r="Q60" s="121">
        <v>5833.3333333333303</v>
      </c>
      <c r="R60" s="122">
        <v>70000.026666666628</v>
      </c>
      <c r="S60" s="123">
        <v>69999.960000000006</v>
      </c>
      <c r="T60" s="124">
        <v>-6.6666666622040793E-2</v>
      </c>
      <c r="U60" s="123"/>
      <c r="V60" s="163">
        <v>70000.01999999996</v>
      </c>
      <c r="W60" s="164">
        <v>-6.6666666680248454E-3</v>
      </c>
    </row>
    <row r="61" spans="1:23" ht="11.25" customHeight="1" x14ac:dyDescent="0.3">
      <c r="A61" s="116"/>
      <c r="B61" s="116"/>
      <c r="C61" s="116" t="s">
        <v>107</v>
      </c>
      <c r="D61" s="116"/>
      <c r="E61" s="117"/>
      <c r="F61" s="118">
        <v>47958.32</v>
      </c>
      <c r="G61" s="119">
        <v>48291.66</v>
      </c>
      <c r="H61" s="119">
        <v>48291.66</v>
      </c>
      <c r="I61" s="119">
        <v>47597.22</v>
      </c>
      <c r="J61" s="120">
        <v>65041.666666666701</v>
      </c>
      <c r="K61" s="121">
        <v>55791.666666666701</v>
      </c>
      <c r="L61" s="121">
        <v>55791.666666666701</v>
      </c>
      <c r="M61" s="121">
        <v>55791.666666666701</v>
      </c>
      <c r="N61" s="121">
        <v>55791.666666666701</v>
      </c>
      <c r="O61" s="121">
        <v>55791.666666666701</v>
      </c>
      <c r="P61" s="121">
        <v>55791.666666666701</v>
      </c>
      <c r="Q61" s="121">
        <v>55791.666666666701</v>
      </c>
      <c r="R61" s="122">
        <v>647722.19333333371</v>
      </c>
      <c r="S61" s="123">
        <v>620499.96</v>
      </c>
      <c r="T61" s="124">
        <v>-27222.233333333745</v>
      </c>
      <c r="U61" s="123"/>
      <c r="V61" s="163">
        <v>652166.64000000036</v>
      </c>
      <c r="W61" s="164">
        <v>4444.4466666666558</v>
      </c>
    </row>
    <row r="62" spans="1:23" ht="11.25" customHeight="1" x14ac:dyDescent="0.3">
      <c r="A62" s="116"/>
      <c r="B62" s="116"/>
      <c r="C62" s="116" t="s">
        <v>108</v>
      </c>
      <c r="D62" s="116"/>
      <c r="E62" s="117"/>
      <c r="F62" s="118">
        <v>3416.66</v>
      </c>
      <c r="G62" s="119">
        <v>3416.66</v>
      </c>
      <c r="H62" s="119">
        <v>3416.66</v>
      </c>
      <c r="I62" s="119">
        <v>3416.66</v>
      </c>
      <c r="J62" s="120">
        <v>3416.6666666666702</v>
      </c>
      <c r="K62" s="121">
        <v>3416.6666666666702</v>
      </c>
      <c r="L62" s="121">
        <v>3416.6666666666702</v>
      </c>
      <c r="M62" s="121">
        <v>3416.6666666666702</v>
      </c>
      <c r="N62" s="121">
        <v>3416.6666666666702</v>
      </c>
      <c r="O62" s="121">
        <v>3416.6666666666702</v>
      </c>
      <c r="P62" s="121">
        <v>3416.6666666666702</v>
      </c>
      <c r="Q62" s="121">
        <v>3416.6666666666702</v>
      </c>
      <c r="R62" s="122">
        <v>40999.973333333372</v>
      </c>
      <c r="S62" s="123">
        <v>41000.04</v>
      </c>
      <c r="T62" s="124">
        <v>6.6666666629316751E-2</v>
      </c>
      <c r="U62" s="123"/>
      <c r="V62" s="163">
        <v>40999.98000000004</v>
      </c>
      <c r="W62" s="164">
        <v>6.6666666680248454E-3</v>
      </c>
    </row>
    <row r="63" spans="1:23" ht="11.25" customHeight="1" x14ac:dyDescent="0.3">
      <c r="A63" s="116"/>
      <c r="B63" s="116"/>
      <c r="C63" s="116" t="s">
        <v>109</v>
      </c>
      <c r="D63" s="116"/>
      <c r="E63" s="117"/>
      <c r="F63" s="118">
        <v>0</v>
      </c>
      <c r="G63" s="119">
        <v>0</v>
      </c>
      <c r="H63" s="119">
        <v>2592.6</v>
      </c>
      <c r="I63" s="119">
        <v>7636.36</v>
      </c>
      <c r="J63" s="120">
        <v>9250</v>
      </c>
      <c r="K63" s="121">
        <v>9250</v>
      </c>
      <c r="L63" s="121">
        <v>9250</v>
      </c>
      <c r="M63" s="121">
        <v>9250</v>
      </c>
      <c r="N63" s="121">
        <v>9250</v>
      </c>
      <c r="O63" s="121">
        <v>9250</v>
      </c>
      <c r="P63" s="121">
        <v>9250</v>
      </c>
      <c r="Q63" s="121">
        <v>9250</v>
      </c>
      <c r="R63" s="122">
        <v>84228.959999999992</v>
      </c>
      <c r="S63" s="123">
        <v>0</v>
      </c>
      <c r="T63" s="124">
        <v>-84228.959999999992</v>
      </c>
      <c r="U63" s="123"/>
      <c r="V63" s="163">
        <v>85842.6</v>
      </c>
      <c r="W63" s="164">
        <v>1613.640000000014</v>
      </c>
    </row>
    <row r="64" spans="1:23" ht="11.25" customHeight="1" x14ac:dyDescent="0.3">
      <c r="A64" s="116"/>
      <c r="B64" s="116"/>
      <c r="C64" s="116" t="s">
        <v>110</v>
      </c>
      <c r="D64" s="116"/>
      <c r="E64" s="117"/>
      <c r="F64" s="118">
        <v>16666.66</v>
      </c>
      <c r="G64" s="119">
        <v>16666.66</v>
      </c>
      <c r="H64" s="119">
        <v>16666.66</v>
      </c>
      <c r="I64" s="119">
        <v>16666.66</v>
      </c>
      <c r="J64" s="120">
        <v>16666.666666666701</v>
      </c>
      <c r="K64" s="121">
        <v>16666.666666666701</v>
      </c>
      <c r="L64" s="121">
        <v>16666.666666666701</v>
      </c>
      <c r="M64" s="121">
        <v>16666.666666666701</v>
      </c>
      <c r="N64" s="121">
        <v>16666.666666666701</v>
      </c>
      <c r="O64" s="121">
        <v>16666.666666666701</v>
      </c>
      <c r="P64" s="121">
        <v>16666.666666666701</v>
      </c>
      <c r="Q64" s="121">
        <v>16666.666666666701</v>
      </c>
      <c r="R64" s="122">
        <v>199999.97333333356</v>
      </c>
      <c r="S64" s="123">
        <v>200000.04</v>
      </c>
      <c r="T64" s="124">
        <v>6.6666666447417811E-2</v>
      </c>
      <c r="U64" s="123"/>
      <c r="V64" s="163">
        <v>199999.98000000027</v>
      </c>
      <c r="W64" s="164">
        <v>6.6666667116805911E-3</v>
      </c>
    </row>
    <row r="65" spans="1:23" ht="11.25" customHeight="1" x14ac:dyDescent="0.3">
      <c r="A65" s="116"/>
      <c r="B65" s="116"/>
      <c r="C65" s="116" t="s">
        <v>111</v>
      </c>
      <c r="D65" s="116"/>
      <c r="E65" s="117"/>
      <c r="F65" s="118">
        <v>5416.66</v>
      </c>
      <c r="G65" s="119">
        <v>5416.66</v>
      </c>
      <c r="H65" s="119">
        <v>5416.66</v>
      </c>
      <c r="I65" s="119">
        <v>5416.66</v>
      </c>
      <c r="J65" s="120">
        <v>5416.6666666666697</v>
      </c>
      <c r="K65" s="121">
        <v>5416.6666666666697</v>
      </c>
      <c r="L65" s="121">
        <v>5416.6666666666697</v>
      </c>
      <c r="M65" s="121">
        <v>5416.6666666666697</v>
      </c>
      <c r="N65" s="121">
        <v>5416.6666666666697</v>
      </c>
      <c r="O65" s="121">
        <v>5416.6666666666697</v>
      </c>
      <c r="P65" s="121">
        <v>5416.6666666666697</v>
      </c>
      <c r="Q65" s="121">
        <v>5416.6666666666697</v>
      </c>
      <c r="R65" s="122">
        <v>64999.973333333372</v>
      </c>
      <c r="S65" s="123">
        <v>65000.04</v>
      </c>
      <c r="T65" s="124">
        <v>6.6666666629316751E-2</v>
      </c>
      <c r="U65" s="123"/>
      <c r="V65" s="163">
        <v>64999.98000000004</v>
      </c>
      <c r="W65" s="164">
        <v>6.6666666680248454E-3</v>
      </c>
    </row>
    <row r="66" spans="1:23" ht="11.25" customHeight="1" x14ac:dyDescent="0.3">
      <c r="A66" s="116"/>
      <c r="B66" s="116"/>
      <c r="C66" s="116" t="s">
        <v>112</v>
      </c>
      <c r="D66" s="116"/>
      <c r="E66" s="117"/>
      <c r="F66" s="118">
        <v>2834.78</v>
      </c>
      <c r="G66" s="119">
        <v>8273.86</v>
      </c>
      <c r="H66" s="119">
        <v>2398.16</v>
      </c>
      <c r="I66" s="119">
        <v>2398.16</v>
      </c>
      <c r="J66" s="120">
        <v>0</v>
      </c>
      <c r="K66" s="121">
        <v>0</v>
      </c>
      <c r="L66" s="121">
        <v>0</v>
      </c>
      <c r="M66" s="121">
        <v>0</v>
      </c>
      <c r="N66" s="121">
        <v>0</v>
      </c>
      <c r="O66" s="121">
        <v>0</v>
      </c>
      <c r="P66" s="121">
        <v>0</v>
      </c>
      <c r="Q66" s="121">
        <v>0</v>
      </c>
      <c r="R66" s="122">
        <v>15904.960000000001</v>
      </c>
      <c r="S66" s="123">
        <v>0</v>
      </c>
      <c r="T66" s="124">
        <v>-15904.960000000001</v>
      </c>
      <c r="U66" s="123"/>
      <c r="V66" s="163">
        <v>13506.800000000001</v>
      </c>
      <c r="W66" s="164">
        <v>-2398.16</v>
      </c>
    </row>
    <row r="67" spans="1:23" ht="11.25" customHeight="1" x14ac:dyDescent="0.3">
      <c r="A67" s="116"/>
      <c r="B67" s="116"/>
      <c r="C67" s="116" t="s">
        <v>113</v>
      </c>
      <c r="D67" s="116"/>
      <c r="E67" s="117"/>
      <c r="F67" s="118">
        <v>7000</v>
      </c>
      <c r="G67" s="119">
        <v>7000</v>
      </c>
      <c r="H67" s="119">
        <v>8306.81</v>
      </c>
      <c r="I67" s="119">
        <v>11791.66</v>
      </c>
      <c r="J67" s="120">
        <v>11791.666666666701</v>
      </c>
      <c r="K67" s="121">
        <v>11791.666666666701</v>
      </c>
      <c r="L67" s="121">
        <v>11791.666666666701</v>
      </c>
      <c r="M67" s="121">
        <v>11791.666666666701</v>
      </c>
      <c r="N67" s="121">
        <v>11791.666666666701</v>
      </c>
      <c r="O67" s="121">
        <v>11791.666666666701</v>
      </c>
      <c r="P67" s="121">
        <v>11791.666666666701</v>
      </c>
      <c r="Q67" s="121">
        <v>11791.666666666701</v>
      </c>
      <c r="R67" s="122">
        <v>128431.80333333361</v>
      </c>
      <c r="S67" s="123">
        <v>84000</v>
      </c>
      <c r="T67" s="124">
        <v>-44431.803333333606</v>
      </c>
      <c r="U67" s="123"/>
      <c r="V67" s="163">
        <v>128431.8100000003</v>
      </c>
      <c r="W67" s="164">
        <v>6.6666666971286759E-3</v>
      </c>
    </row>
    <row r="68" spans="1:23" ht="11.25" customHeight="1" x14ac:dyDescent="0.3">
      <c r="A68" s="116"/>
      <c r="B68" s="116"/>
      <c r="C68" s="116" t="s">
        <v>114</v>
      </c>
      <c r="D68" s="116"/>
      <c r="E68" s="117"/>
      <c r="F68" s="118">
        <v>5833.34</v>
      </c>
      <c r="G68" s="119">
        <v>5833.34</v>
      </c>
      <c r="H68" s="119">
        <v>5833.34</v>
      </c>
      <c r="I68" s="119">
        <v>5833.34</v>
      </c>
      <c r="J68" s="120">
        <v>5833.3333333333303</v>
      </c>
      <c r="K68" s="121">
        <v>5833.3333333333303</v>
      </c>
      <c r="L68" s="121">
        <v>5833.3333333333303</v>
      </c>
      <c r="M68" s="121">
        <v>5833.3333333333303</v>
      </c>
      <c r="N68" s="121">
        <v>5833.3333333333303</v>
      </c>
      <c r="O68" s="121">
        <v>5833.3333333333303</v>
      </c>
      <c r="P68" s="121">
        <v>5833.3333333333303</v>
      </c>
      <c r="Q68" s="121">
        <v>5833.3333333333303</v>
      </c>
      <c r="R68" s="122">
        <v>70000.026666666628</v>
      </c>
      <c r="S68" s="123">
        <v>135000</v>
      </c>
      <c r="T68" s="124">
        <v>64999.973333333372</v>
      </c>
      <c r="U68" s="123"/>
      <c r="V68" s="163">
        <v>70000.01999999996</v>
      </c>
      <c r="W68" s="164">
        <v>-6.6666666680248454E-3</v>
      </c>
    </row>
    <row r="69" spans="1:23" ht="11.25" customHeight="1" x14ac:dyDescent="0.3">
      <c r="A69" s="116"/>
      <c r="B69" s="116"/>
      <c r="C69" s="116" t="s">
        <v>115</v>
      </c>
      <c r="D69" s="116"/>
      <c r="E69" s="117"/>
      <c r="F69" s="118">
        <v>20625</v>
      </c>
      <c r="G69" s="119">
        <v>26079.55</v>
      </c>
      <c r="H69" s="119">
        <v>28333.34</v>
      </c>
      <c r="I69" s="119">
        <v>30208.34</v>
      </c>
      <c r="J69" s="120">
        <v>50416.666666666701</v>
      </c>
      <c r="K69" s="121">
        <v>50416.666666666701</v>
      </c>
      <c r="L69" s="121">
        <v>50416.666666666701</v>
      </c>
      <c r="M69" s="121">
        <v>50416.666666666701</v>
      </c>
      <c r="N69" s="121">
        <v>50416.666666666701</v>
      </c>
      <c r="O69" s="121">
        <v>50416.666666666701</v>
      </c>
      <c r="P69" s="121">
        <v>50416.666666666701</v>
      </c>
      <c r="Q69" s="121">
        <v>50416.666666666701</v>
      </c>
      <c r="R69" s="122">
        <v>508579.56333333353</v>
      </c>
      <c r="S69" s="123">
        <v>247500</v>
      </c>
      <c r="T69" s="124">
        <v>-261079.56333333353</v>
      </c>
      <c r="U69" s="123"/>
      <c r="V69" s="163">
        <v>476704.2233333335</v>
      </c>
      <c r="W69" s="164">
        <v>-31875.340000000026</v>
      </c>
    </row>
    <row r="70" spans="1:23" ht="11.25" customHeight="1" x14ac:dyDescent="0.3">
      <c r="A70" s="116"/>
      <c r="B70" s="116"/>
      <c r="C70" s="116" t="s">
        <v>116</v>
      </c>
      <c r="D70" s="116"/>
      <c r="E70" s="117"/>
      <c r="F70" s="118">
        <v>79583.34</v>
      </c>
      <c r="G70" s="119">
        <v>80166.66</v>
      </c>
      <c r="H70" s="119">
        <v>74541.66</v>
      </c>
      <c r="I70" s="119">
        <v>74905.289999999994</v>
      </c>
      <c r="J70" s="120">
        <v>83500</v>
      </c>
      <c r="K70" s="121">
        <v>83500</v>
      </c>
      <c r="L70" s="121">
        <v>83500</v>
      </c>
      <c r="M70" s="121">
        <v>83500</v>
      </c>
      <c r="N70" s="121">
        <v>83500</v>
      </c>
      <c r="O70" s="121">
        <v>83500</v>
      </c>
      <c r="P70" s="121">
        <v>83500</v>
      </c>
      <c r="Q70" s="121">
        <v>83500</v>
      </c>
      <c r="R70" s="122">
        <v>977196.95</v>
      </c>
      <c r="S70" s="123">
        <v>1097499.96</v>
      </c>
      <c r="T70" s="124">
        <v>120303.01000000001</v>
      </c>
      <c r="U70" s="123"/>
      <c r="V70" s="163">
        <v>1076416.6600000004</v>
      </c>
      <c r="W70" s="164">
        <v>99219.710000000428</v>
      </c>
    </row>
    <row r="71" spans="1:23" ht="11.25" customHeight="1" x14ac:dyDescent="0.3">
      <c r="A71" s="116"/>
      <c r="B71" s="116"/>
      <c r="C71" s="116" t="s">
        <v>117</v>
      </c>
      <c r="D71" s="116"/>
      <c r="E71" s="117"/>
      <c r="F71" s="118">
        <v>6875</v>
      </c>
      <c r="G71" s="119">
        <v>7083.34</v>
      </c>
      <c r="H71" s="119">
        <v>3541.67</v>
      </c>
      <c r="I71" s="119">
        <v>10416.66</v>
      </c>
      <c r="J71" s="120">
        <v>51250</v>
      </c>
      <c r="K71" s="121">
        <v>51250</v>
      </c>
      <c r="L71" s="121">
        <v>51250</v>
      </c>
      <c r="M71" s="121">
        <v>51250</v>
      </c>
      <c r="N71" s="121">
        <v>51250</v>
      </c>
      <c r="O71" s="121">
        <v>51250</v>
      </c>
      <c r="P71" s="121">
        <v>51250</v>
      </c>
      <c r="Q71" s="121">
        <v>51250</v>
      </c>
      <c r="R71" s="122">
        <v>437916.67</v>
      </c>
      <c r="S71" s="123">
        <v>0</v>
      </c>
      <c r="T71" s="124">
        <v>-437916.67</v>
      </c>
      <c r="U71" s="123"/>
      <c r="V71" s="163">
        <v>358125.00999999978</v>
      </c>
      <c r="W71" s="164">
        <v>-79791.660000000207</v>
      </c>
    </row>
    <row r="72" spans="1:23" ht="11.25" customHeight="1" x14ac:dyDescent="0.3">
      <c r="A72" s="116"/>
      <c r="B72" s="116"/>
      <c r="C72" s="116" t="s">
        <v>118</v>
      </c>
      <c r="D72" s="116"/>
      <c r="E72" s="117"/>
      <c r="F72" s="118">
        <v>28983.34</v>
      </c>
      <c r="G72" s="119">
        <v>37507.57</v>
      </c>
      <c r="H72" s="119">
        <v>47791.67</v>
      </c>
      <c r="I72" s="119">
        <v>47583.34</v>
      </c>
      <c r="J72" s="120">
        <v>55500</v>
      </c>
      <c r="K72" s="121">
        <v>47875</v>
      </c>
      <c r="L72" s="121">
        <v>47875</v>
      </c>
      <c r="M72" s="121">
        <v>47875</v>
      </c>
      <c r="N72" s="121">
        <v>47875</v>
      </c>
      <c r="O72" s="121">
        <v>47875</v>
      </c>
      <c r="P72" s="121">
        <v>47875</v>
      </c>
      <c r="Q72" s="121">
        <v>47875</v>
      </c>
      <c r="R72" s="122">
        <v>552490.91999999993</v>
      </c>
      <c r="S72" s="123">
        <v>412800</v>
      </c>
      <c r="T72" s="124">
        <v>-139690.91999999993</v>
      </c>
      <c r="U72" s="123"/>
      <c r="V72" s="163">
        <v>552490.91999999993</v>
      </c>
      <c r="W72" s="164">
        <v>0</v>
      </c>
    </row>
    <row r="73" spans="1:23" ht="11.25" customHeight="1" x14ac:dyDescent="0.3">
      <c r="A73" s="116"/>
      <c r="B73" s="116"/>
      <c r="C73" s="125" t="s">
        <v>119</v>
      </c>
      <c r="D73" s="125"/>
      <c r="E73" s="126"/>
      <c r="F73" s="127">
        <v>561009.54999999993</v>
      </c>
      <c r="G73" s="128">
        <v>671228.76</v>
      </c>
      <c r="H73" s="128">
        <v>645849.15000000014</v>
      </c>
      <c r="I73" s="128">
        <v>634064.52999999991</v>
      </c>
      <c r="J73" s="129">
        <v>792096.58648925775</v>
      </c>
      <c r="K73" s="130">
        <v>775221.58648925775</v>
      </c>
      <c r="L73" s="130">
        <v>775221.58648925775</v>
      </c>
      <c r="M73" s="130">
        <v>775221.58648925775</v>
      </c>
      <c r="N73" s="130">
        <v>775221.58648925775</v>
      </c>
      <c r="O73" s="130">
        <v>775221.58648925775</v>
      </c>
      <c r="P73" s="130">
        <v>775221.58648925775</v>
      </c>
      <c r="Q73" s="130">
        <v>775221.58648925775</v>
      </c>
      <c r="R73" s="131">
        <v>8730799.6819140613</v>
      </c>
      <c r="S73" s="132">
        <v>7846056.4799999995</v>
      </c>
      <c r="T73" s="133">
        <v>-884743.20191406168</v>
      </c>
      <c r="U73" s="132"/>
      <c r="V73" s="165">
        <v>8767402.9263850898</v>
      </c>
      <c r="W73" s="134">
        <v>36603.244471028374</v>
      </c>
    </row>
    <row r="74" spans="1:23" ht="11.25" customHeight="1" x14ac:dyDescent="0.3">
      <c r="A74" s="116"/>
      <c r="B74" s="116" t="s">
        <v>32</v>
      </c>
      <c r="C74" s="116"/>
      <c r="D74" s="116"/>
      <c r="E74" s="117"/>
      <c r="F74" s="118"/>
      <c r="G74" s="119"/>
      <c r="H74" s="119"/>
      <c r="I74" s="119"/>
      <c r="J74" s="120"/>
      <c r="K74" s="121"/>
      <c r="L74" s="121"/>
      <c r="M74" s="121"/>
      <c r="N74" s="121"/>
      <c r="O74" s="121"/>
      <c r="P74" s="121"/>
      <c r="Q74" s="121"/>
      <c r="R74" s="122"/>
      <c r="S74" s="123"/>
      <c r="T74" s="124"/>
      <c r="U74" s="123"/>
      <c r="V74" s="163"/>
      <c r="W74" s="164"/>
    </row>
    <row r="75" spans="1:23" ht="11.25" customHeight="1" x14ac:dyDescent="0.3">
      <c r="A75" s="116"/>
      <c r="B75" s="116"/>
      <c r="C75" s="116" t="s">
        <v>120</v>
      </c>
      <c r="D75" s="116"/>
      <c r="E75" s="117"/>
      <c r="F75" s="118">
        <v>11096</v>
      </c>
      <c r="G75" s="119">
        <v>12284.75</v>
      </c>
      <c r="H75" s="119">
        <v>13163.18</v>
      </c>
      <c r="I75" s="119">
        <v>11650.36</v>
      </c>
      <c r="J75" s="120">
        <v>13714</v>
      </c>
      <c r="K75" s="121">
        <v>13714</v>
      </c>
      <c r="L75" s="121">
        <v>13714</v>
      </c>
      <c r="M75" s="121">
        <v>13714</v>
      </c>
      <c r="N75" s="121">
        <v>13714</v>
      </c>
      <c r="O75" s="121">
        <v>13714</v>
      </c>
      <c r="P75" s="121">
        <v>13714</v>
      </c>
      <c r="Q75" s="121">
        <v>13714</v>
      </c>
      <c r="R75" s="122">
        <v>157906.29</v>
      </c>
      <c r="S75" s="123">
        <v>139200</v>
      </c>
      <c r="T75" s="124">
        <v>-18706.290000000008</v>
      </c>
      <c r="U75" s="123"/>
      <c r="V75" s="163">
        <v>159969.93</v>
      </c>
      <c r="W75" s="164">
        <v>2063.6399999999849</v>
      </c>
    </row>
    <row r="76" spans="1:23" ht="11.25" customHeight="1" x14ac:dyDescent="0.3">
      <c r="A76" s="116"/>
      <c r="B76" s="116"/>
      <c r="C76" s="116" t="s">
        <v>121</v>
      </c>
      <c r="D76" s="116"/>
      <c r="E76" s="117"/>
      <c r="F76" s="118">
        <v>2834</v>
      </c>
      <c r="G76" s="119">
        <v>3944.42</v>
      </c>
      <c r="H76" s="119">
        <v>2913.27</v>
      </c>
      <c r="I76" s="119">
        <v>2663.13</v>
      </c>
      <c r="J76" s="120">
        <v>3350</v>
      </c>
      <c r="K76" s="121">
        <v>3350</v>
      </c>
      <c r="L76" s="121">
        <v>3350</v>
      </c>
      <c r="M76" s="121">
        <v>3350</v>
      </c>
      <c r="N76" s="121">
        <v>3350</v>
      </c>
      <c r="O76" s="121">
        <v>3350</v>
      </c>
      <c r="P76" s="121">
        <v>3350</v>
      </c>
      <c r="Q76" s="121">
        <v>3350</v>
      </c>
      <c r="R76" s="122">
        <v>39154.82</v>
      </c>
      <c r="S76" s="123">
        <v>46968</v>
      </c>
      <c r="T76" s="124">
        <v>7813.18</v>
      </c>
      <c r="U76" s="123"/>
      <c r="V76" s="163">
        <v>39652.69</v>
      </c>
      <c r="W76" s="164">
        <v>497.87000000000262</v>
      </c>
    </row>
    <row r="77" spans="1:23" ht="11.25" customHeight="1" x14ac:dyDescent="0.3">
      <c r="A77" s="116"/>
      <c r="B77" s="116"/>
      <c r="C77" s="116" t="s">
        <v>122</v>
      </c>
      <c r="D77" s="116"/>
      <c r="E77" s="117"/>
      <c r="F77" s="118">
        <v>7044.03</v>
      </c>
      <c r="G77" s="119">
        <v>8278.26</v>
      </c>
      <c r="H77" s="119">
        <v>8243.33</v>
      </c>
      <c r="I77" s="119">
        <v>7058.9</v>
      </c>
      <c r="J77" s="120">
        <v>8958.4833333333299</v>
      </c>
      <c r="K77" s="121">
        <v>8958.4833333333299</v>
      </c>
      <c r="L77" s="121">
        <v>8958.4833333333299</v>
      </c>
      <c r="M77" s="121">
        <v>8958.4833333333299</v>
      </c>
      <c r="N77" s="121">
        <v>8958.4833333333299</v>
      </c>
      <c r="O77" s="121">
        <v>8958.4833333333299</v>
      </c>
      <c r="P77" s="121">
        <v>8958.4833333333299</v>
      </c>
      <c r="Q77" s="121">
        <v>8958.4833333333299</v>
      </c>
      <c r="R77" s="122">
        <v>102292.38666666666</v>
      </c>
      <c r="S77" s="123">
        <v>97891.8</v>
      </c>
      <c r="T77" s="124">
        <v>-4400.5866666666552</v>
      </c>
      <c r="U77" s="123"/>
      <c r="V77" s="163">
        <v>104094.31999999998</v>
      </c>
      <c r="W77" s="164">
        <v>1801.9333333333198</v>
      </c>
    </row>
    <row r="78" spans="1:23" ht="11.25" customHeight="1" x14ac:dyDescent="0.3">
      <c r="A78" s="116"/>
      <c r="B78" s="116"/>
      <c r="C78" s="116" t="s">
        <v>123</v>
      </c>
      <c r="D78" s="116"/>
      <c r="E78" s="117"/>
      <c r="F78" s="118">
        <v>1647.38</v>
      </c>
      <c r="G78" s="119">
        <v>1936.06</v>
      </c>
      <c r="H78" s="119">
        <v>1927.9</v>
      </c>
      <c r="I78" s="119">
        <v>1650.88</v>
      </c>
      <c r="J78" s="120">
        <v>2095.1291666666698</v>
      </c>
      <c r="K78" s="121">
        <v>2095.1291666666698</v>
      </c>
      <c r="L78" s="121">
        <v>2095.1291666666698</v>
      </c>
      <c r="M78" s="121">
        <v>2095.1291666666698</v>
      </c>
      <c r="N78" s="121">
        <v>2095.1291666666698</v>
      </c>
      <c r="O78" s="121">
        <v>2095.1291666666698</v>
      </c>
      <c r="P78" s="121">
        <v>2095.1291666666698</v>
      </c>
      <c r="Q78" s="121">
        <v>2095.1291666666698</v>
      </c>
      <c r="R78" s="122">
        <v>23923.253333333356</v>
      </c>
      <c r="S78" s="123">
        <v>22894.080000000002</v>
      </c>
      <c r="T78" s="124">
        <v>-1029.1733333333541</v>
      </c>
      <c r="U78" s="123"/>
      <c r="V78" s="163">
        <v>24344.665000000034</v>
      </c>
      <c r="W78" s="164">
        <v>421.41166666667777</v>
      </c>
    </row>
    <row r="79" spans="1:23" ht="11.25" customHeight="1" x14ac:dyDescent="0.3">
      <c r="A79" s="116"/>
      <c r="B79" s="116"/>
      <c r="C79" s="116" t="s">
        <v>124</v>
      </c>
      <c r="D79" s="116"/>
      <c r="E79" s="117"/>
      <c r="F79" s="118">
        <v>8012.46</v>
      </c>
      <c r="G79" s="119">
        <v>8078.92</v>
      </c>
      <c r="H79" s="119">
        <v>7363.24</v>
      </c>
      <c r="I79" s="119">
        <v>8269.92</v>
      </c>
      <c r="J79" s="120">
        <v>10434.4326171875</v>
      </c>
      <c r="K79" s="121">
        <v>10434.4326171875</v>
      </c>
      <c r="L79" s="121">
        <v>10434.4326171875</v>
      </c>
      <c r="M79" s="121">
        <v>10434.4326171875</v>
      </c>
      <c r="N79" s="121">
        <v>10434.4326171875</v>
      </c>
      <c r="O79" s="121">
        <v>10434.4326171875</v>
      </c>
      <c r="P79" s="121">
        <v>10434.4326171875</v>
      </c>
      <c r="Q79" s="121">
        <v>10434.4326171875</v>
      </c>
      <c r="R79" s="122">
        <v>115200.00093750001</v>
      </c>
      <c r="S79" s="123">
        <v>115200</v>
      </c>
      <c r="T79" s="124">
        <v>-9.3750000814907253E-4</v>
      </c>
      <c r="U79" s="123"/>
      <c r="V79" s="163">
        <v>115200.004765625</v>
      </c>
      <c r="W79" s="164">
        <v>3.8281249871943146E-3</v>
      </c>
    </row>
    <row r="80" spans="1:23" ht="11.25" customHeight="1" x14ac:dyDescent="0.3">
      <c r="A80" s="116"/>
      <c r="B80" s="116"/>
      <c r="C80" s="116" t="s">
        <v>125</v>
      </c>
      <c r="D80" s="116"/>
      <c r="E80" s="117"/>
      <c r="F80" s="118">
        <v>5276.67</v>
      </c>
      <c r="G80" s="119">
        <v>5130</v>
      </c>
      <c r="H80" s="119">
        <v>5826.36</v>
      </c>
      <c r="I80" s="119">
        <v>5725</v>
      </c>
      <c r="J80" s="120">
        <v>7010</v>
      </c>
      <c r="K80" s="121">
        <v>7010</v>
      </c>
      <c r="L80" s="121">
        <v>7010</v>
      </c>
      <c r="M80" s="121">
        <v>7010</v>
      </c>
      <c r="N80" s="121">
        <v>7010</v>
      </c>
      <c r="O80" s="121">
        <v>7010</v>
      </c>
      <c r="P80" s="121">
        <v>7010</v>
      </c>
      <c r="Q80" s="121">
        <v>7010</v>
      </c>
      <c r="R80" s="122">
        <v>78038.03</v>
      </c>
      <c r="S80" s="123">
        <v>80880</v>
      </c>
      <c r="T80" s="124">
        <v>2841.9700000000012</v>
      </c>
      <c r="U80" s="123"/>
      <c r="V80" s="163">
        <v>78823.03</v>
      </c>
      <c r="W80" s="164">
        <v>785</v>
      </c>
    </row>
    <row r="81" spans="1:23" ht="11.25" customHeight="1" x14ac:dyDescent="0.3">
      <c r="A81" s="116"/>
      <c r="B81" s="116"/>
      <c r="C81" s="116" t="s">
        <v>126</v>
      </c>
      <c r="D81" s="116"/>
      <c r="E81" s="117"/>
      <c r="F81" s="118">
        <v>1212</v>
      </c>
      <c r="G81" s="119">
        <v>2559.09</v>
      </c>
      <c r="H81" s="119">
        <v>2015</v>
      </c>
      <c r="I81" s="119">
        <v>2015</v>
      </c>
      <c r="J81" s="120">
        <v>2005</v>
      </c>
      <c r="K81" s="121">
        <v>2005</v>
      </c>
      <c r="L81" s="121">
        <v>2005</v>
      </c>
      <c r="M81" s="121">
        <v>2005</v>
      </c>
      <c r="N81" s="121">
        <v>2005</v>
      </c>
      <c r="O81" s="121">
        <v>2005</v>
      </c>
      <c r="P81" s="121">
        <v>2005</v>
      </c>
      <c r="Q81" s="121">
        <v>2005</v>
      </c>
      <c r="R81" s="122">
        <v>23841.09</v>
      </c>
      <c r="S81" s="123">
        <v>24780</v>
      </c>
      <c r="T81" s="124">
        <v>938.90999999999985</v>
      </c>
      <c r="U81" s="123"/>
      <c r="V81" s="163">
        <v>23831.09</v>
      </c>
      <c r="W81" s="164">
        <v>-10</v>
      </c>
    </row>
    <row r="82" spans="1:23" ht="11.25" customHeight="1" x14ac:dyDescent="0.3">
      <c r="A82" s="116"/>
      <c r="B82" s="116"/>
      <c r="C82" s="116" t="s">
        <v>127</v>
      </c>
      <c r="D82" s="116"/>
      <c r="E82" s="117"/>
      <c r="F82" s="118">
        <v>3211.25</v>
      </c>
      <c r="G82" s="119">
        <v>3802.55</v>
      </c>
      <c r="H82" s="119">
        <v>3885.94</v>
      </c>
      <c r="I82" s="119">
        <v>3740.31</v>
      </c>
      <c r="J82" s="120">
        <v>4748.1666666666697</v>
      </c>
      <c r="K82" s="121">
        <v>4748.1666666666697</v>
      </c>
      <c r="L82" s="121">
        <v>4748.1666666666697</v>
      </c>
      <c r="M82" s="121">
        <v>4748.1666666666697</v>
      </c>
      <c r="N82" s="121">
        <v>4748.1666666666697</v>
      </c>
      <c r="O82" s="121">
        <v>4748.1666666666697</v>
      </c>
      <c r="P82" s="121">
        <v>4748.1666666666697</v>
      </c>
      <c r="Q82" s="121">
        <v>4748.1666666666697</v>
      </c>
      <c r="R82" s="122">
        <v>52625.383333333368</v>
      </c>
      <c r="S82" s="123">
        <v>55676.04</v>
      </c>
      <c r="T82" s="124">
        <v>3050.6566666666331</v>
      </c>
      <c r="U82" s="123"/>
      <c r="V82" s="163">
        <v>53374.906666666699</v>
      </c>
      <c r="W82" s="164">
        <v>749.52333333333081</v>
      </c>
    </row>
    <row r="83" spans="1:23" ht="11.25" customHeight="1" x14ac:dyDescent="0.3">
      <c r="A83" s="116"/>
      <c r="B83" s="116"/>
      <c r="C83" s="116" t="s">
        <v>128</v>
      </c>
      <c r="D83" s="116"/>
      <c r="E83" s="117"/>
      <c r="F83" s="118">
        <v>751.02</v>
      </c>
      <c r="G83" s="119">
        <v>889.31</v>
      </c>
      <c r="H83" s="119">
        <v>908.8</v>
      </c>
      <c r="I83" s="119">
        <v>874.76</v>
      </c>
      <c r="J83" s="120">
        <v>1110.4583333333301</v>
      </c>
      <c r="K83" s="121">
        <v>1110.4583333333301</v>
      </c>
      <c r="L83" s="121">
        <v>1110.4583333333301</v>
      </c>
      <c r="M83" s="121">
        <v>1110.4583333333301</v>
      </c>
      <c r="N83" s="121">
        <v>1110.4583333333301</v>
      </c>
      <c r="O83" s="121">
        <v>1110.4583333333301</v>
      </c>
      <c r="P83" s="121">
        <v>1110.4583333333301</v>
      </c>
      <c r="Q83" s="121">
        <v>1110.4583333333301</v>
      </c>
      <c r="R83" s="122">
        <v>12307.556666666642</v>
      </c>
      <c r="S83" s="123">
        <v>13020.96</v>
      </c>
      <c r="T83" s="124">
        <v>713.4033333333573</v>
      </c>
      <c r="U83" s="123"/>
      <c r="V83" s="163">
        <v>12482.838333333311</v>
      </c>
      <c r="W83" s="164">
        <v>175.28166666666948</v>
      </c>
    </row>
    <row r="84" spans="1:23" ht="11.25" customHeight="1" x14ac:dyDescent="0.3">
      <c r="A84" s="116"/>
      <c r="B84" s="116"/>
      <c r="C84" s="116" t="s">
        <v>129</v>
      </c>
      <c r="D84" s="116"/>
      <c r="E84" s="117"/>
      <c r="F84" s="118">
        <v>2897.82</v>
      </c>
      <c r="G84" s="119">
        <v>3995.2</v>
      </c>
      <c r="H84" s="119">
        <v>3625</v>
      </c>
      <c r="I84" s="119">
        <v>4677.3599999999997</v>
      </c>
      <c r="J84" s="120">
        <v>6200.57763671875</v>
      </c>
      <c r="K84" s="121">
        <v>6200.57763671875</v>
      </c>
      <c r="L84" s="121">
        <v>6200.57763671875</v>
      </c>
      <c r="M84" s="121">
        <v>6200.57763671875</v>
      </c>
      <c r="N84" s="121">
        <v>6200.57763671875</v>
      </c>
      <c r="O84" s="121">
        <v>6200.57763671875</v>
      </c>
      <c r="P84" s="121">
        <v>6200.57763671875</v>
      </c>
      <c r="Q84" s="121">
        <v>6200.57763671875</v>
      </c>
      <c r="R84" s="122">
        <v>64800.001093750005</v>
      </c>
      <c r="S84" s="123">
        <v>64800</v>
      </c>
      <c r="T84" s="124">
        <v>-1.0937500046566129E-3</v>
      </c>
      <c r="U84" s="123"/>
      <c r="V84" s="163">
        <v>64799.999492187504</v>
      </c>
      <c r="W84" s="164">
        <v>-1.6015625005820766E-3</v>
      </c>
    </row>
    <row r="85" spans="1:23" ht="11.25" customHeight="1" x14ac:dyDescent="0.3">
      <c r="A85" s="116"/>
      <c r="B85" s="116"/>
      <c r="C85" s="116" t="s">
        <v>130</v>
      </c>
      <c r="D85" s="116"/>
      <c r="E85" s="117"/>
      <c r="F85" s="118">
        <v>9095.14</v>
      </c>
      <c r="G85" s="119">
        <v>9450.14</v>
      </c>
      <c r="H85" s="119">
        <v>9210.14</v>
      </c>
      <c r="I85" s="119">
        <v>8821.5</v>
      </c>
      <c r="J85" s="120">
        <v>9750.1440000000002</v>
      </c>
      <c r="K85" s="121">
        <v>9750.1440000000002</v>
      </c>
      <c r="L85" s="121">
        <v>9750.1440000000002</v>
      </c>
      <c r="M85" s="121">
        <v>9750.1440000000002</v>
      </c>
      <c r="N85" s="121">
        <v>9750.1440000000002</v>
      </c>
      <c r="O85" s="121">
        <v>9750.1440000000002</v>
      </c>
      <c r="P85" s="121">
        <v>9750.1440000000002</v>
      </c>
      <c r="Q85" s="121">
        <v>9750.1440000000002</v>
      </c>
      <c r="R85" s="122">
        <v>114578.072</v>
      </c>
      <c r="S85" s="123">
        <v>173041.68</v>
      </c>
      <c r="T85" s="124">
        <v>58463.607999999993</v>
      </c>
      <c r="U85" s="123"/>
      <c r="V85" s="163">
        <v>115506.716</v>
      </c>
      <c r="W85" s="164">
        <v>928.64400000000023</v>
      </c>
    </row>
    <row r="86" spans="1:23" ht="11.25" customHeight="1" x14ac:dyDescent="0.3">
      <c r="A86" s="116"/>
      <c r="B86" s="116"/>
      <c r="C86" s="116" t="s">
        <v>131</v>
      </c>
      <c r="D86" s="116"/>
      <c r="E86" s="117"/>
      <c r="F86" s="118">
        <v>4000</v>
      </c>
      <c r="G86" s="119">
        <v>4121.0600000000004</v>
      </c>
      <c r="H86" s="119">
        <v>4375.91</v>
      </c>
      <c r="I86" s="119">
        <v>3875</v>
      </c>
      <c r="J86" s="120">
        <v>4998.8</v>
      </c>
      <c r="K86" s="121">
        <v>4998.8</v>
      </c>
      <c r="L86" s="121">
        <v>4998.8</v>
      </c>
      <c r="M86" s="121">
        <v>4998.8</v>
      </c>
      <c r="N86" s="121">
        <v>4998.8</v>
      </c>
      <c r="O86" s="121">
        <v>4998.8</v>
      </c>
      <c r="P86" s="121">
        <v>4998.8</v>
      </c>
      <c r="Q86" s="121">
        <v>4998.8</v>
      </c>
      <c r="R86" s="122">
        <v>56362.37000000001</v>
      </c>
      <c r="S86" s="123">
        <v>6000</v>
      </c>
      <c r="T86" s="124">
        <v>-50362.37000000001</v>
      </c>
      <c r="U86" s="123"/>
      <c r="V86" s="163">
        <v>56986.170000000013</v>
      </c>
      <c r="W86" s="164">
        <v>623.80000000000291</v>
      </c>
    </row>
    <row r="87" spans="1:23" ht="11.25" customHeight="1" x14ac:dyDescent="0.3">
      <c r="A87" s="116"/>
      <c r="B87" s="116"/>
      <c r="C87" s="116" t="s">
        <v>132</v>
      </c>
      <c r="D87" s="116"/>
      <c r="E87" s="117"/>
      <c r="F87" s="118">
        <v>6512.57</v>
      </c>
      <c r="G87" s="119">
        <v>6927.7</v>
      </c>
      <c r="H87" s="119">
        <v>7307.79</v>
      </c>
      <c r="I87" s="119">
        <v>6590.24</v>
      </c>
      <c r="J87" s="120">
        <v>7749.4543999999996</v>
      </c>
      <c r="K87" s="121">
        <v>7749.4543999999996</v>
      </c>
      <c r="L87" s="121">
        <v>7749.4543999999996</v>
      </c>
      <c r="M87" s="121">
        <v>7749.4543999999996</v>
      </c>
      <c r="N87" s="121">
        <v>7749.4543999999996</v>
      </c>
      <c r="O87" s="121">
        <v>7749.4543999999996</v>
      </c>
      <c r="P87" s="121">
        <v>7749.4543999999996</v>
      </c>
      <c r="Q87" s="121">
        <v>7749.4543999999996</v>
      </c>
      <c r="R87" s="122">
        <v>89333.935200000022</v>
      </c>
      <c r="S87" s="123">
        <v>94054.92</v>
      </c>
      <c r="T87" s="124">
        <v>4720.9847999999765</v>
      </c>
      <c r="U87" s="123"/>
      <c r="V87" s="163">
        <v>90234.81626666669</v>
      </c>
      <c r="W87" s="164">
        <v>900.88106666666863</v>
      </c>
    </row>
    <row r="88" spans="1:23" ht="11.25" customHeight="1" x14ac:dyDescent="0.3">
      <c r="A88" s="116"/>
      <c r="B88" s="116"/>
      <c r="C88" s="116" t="s">
        <v>133</v>
      </c>
      <c r="D88" s="116"/>
      <c r="E88" s="117"/>
      <c r="F88" s="118">
        <v>1523.18</v>
      </c>
      <c r="G88" s="119">
        <v>1620.25</v>
      </c>
      <c r="H88" s="119">
        <v>1709.18</v>
      </c>
      <c r="I88" s="119">
        <v>1541.29</v>
      </c>
      <c r="J88" s="120">
        <v>1812.3724</v>
      </c>
      <c r="K88" s="121">
        <v>1812.3724</v>
      </c>
      <c r="L88" s="121">
        <v>1812.3724</v>
      </c>
      <c r="M88" s="121">
        <v>1812.3724</v>
      </c>
      <c r="N88" s="121">
        <v>1812.3724</v>
      </c>
      <c r="O88" s="121">
        <v>1812.3724</v>
      </c>
      <c r="P88" s="121">
        <v>1812.3724</v>
      </c>
      <c r="Q88" s="121">
        <v>1812.3724</v>
      </c>
      <c r="R88" s="122">
        <v>20892.879199999999</v>
      </c>
      <c r="S88" s="123">
        <v>21996.720000000001</v>
      </c>
      <c r="T88" s="124">
        <v>1103.8408000000018</v>
      </c>
      <c r="U88" s="123"/>
      <c r="V88" s="163">
        <v>21103.544933333331</v>
      </c>
      <c r="W88" s="164">
        <v>210.66573333333145</v>
      </c>
    </row>
    <row r="89" spans="1:23" ht="11.25" customHeight="1" x14ac:dyDescent="0.3">
      <c r="A89" s="116"/>
      <c r="B89" s="116"/>
      <c r="C89" s="116" t="s">
        <v>134</v>
      </c>
      <c r="D89" s="116"/>
      <c r="E89" s="117"/>
      <c r="F89" s="118">
        <v>6499.06</v>
      </c>
      <c r="G89" s="119">
        <v>6439.06</v>
      </c>
      <c r="H89" s="119">
        <v>6451.16</v>
      </c>
      <c r="I89" s="119">
        <v>7535.53</v>
      </c>
      <c r="J89" s="120">
        <v>9684.3984375</v>
      </c>
      <c r="K89" s="121">
        <v>9684.3984375</v>
      </c>
      <c r="L89" s="121">
        <v>9684.3984375</v>
      </c>
      <c r="M89" s="121">
        <v>9684.3984375</v>
      </c>
      <c r="N89" s="121">
        <v>9684.3984375</v>
      </c>
      <c r="O89" s="121">
        <v>9684.3984375</v>
      </c>
      <c r="P89" s="121">
        <v>9684.3984375</v>
      </c>
      <c r="Q89" s="121">
        <v>9684.3984375</v>
      </c>
      <c r="R89" s="122">
        <v>104399.9975</v>
      </c>
      <c r="S89" s="123">
        <v>104400</v>
      </c>
      <c r="T89" s="124">
        <v>2.5000000023283064E-3</v>
      </c>
      <c r="U89" s="123"/>
      <c r="V89" s="163">
        <v>104400.0016796875</v>
      </c>
      <c r="W89" s="164">
        <v>4.1796875011641532E-3</v>
      </c>
    </row>
    <row r="90" spans="1:23" ht="11.25" customHeight="1" x14ac:dyDescent="0.3">
      <c r="A90" s="116"/>
      <c r="B90" s="116"/>
      <c r="C90" s="116" t="s">
        <v>135</v>
      </c>
      <c r="D90" s="116"/>
      <c r="E90" s="117"/>
      <c r="F90" s="118">
        <v>107.26</v>
      </c>
      <c r="G90" s="119">
        <v>0</v>
      </c>
      <c r="H90" s="119">
        <v>0</v>
      </c>
      <c r="I90" s="119">
        <v>0</v>
      </c>
      <c r="J90" s="120">
        <v>0</v>
      </c>
      <c r="K90" s="121">
        <v>0</v>
      </c>
      <c r="L90" s="121">
        <v>0</v>
      </c>
      <c r="M90" s="121">
        <v>0</v>
      </c>
      <c r="N90" s="121">
        <v>0</v>
      </c>
      <c r="O90" s="121">
        <v>0</v>
      </c>
      <c r="P90" s="121">
        <v>0</v>
      </c>
      <c r="Q90" s="121">
        <v>0</v>
      </c>
      <c r="R90" s="122">
        <v>107.26</v>
      </c>
      <c r="S90" s="123">
        <v>0</v>
      </c>
      <c r="T90" s="124">
        <v>-107.26</v>
      </c>
      <c r="U90" s="123"/>
      <c r="V90" s="163">
        <v>107.26</v>
      </c>
      <c r="W90" s="164">
        <v>0</v>
      </c>
    </row>
    <row r="91" spans="1:23" ht="11.25" customHeight="1" x14ac:dyDescent="0.3">
      <c r="A91" s="116"/>
      <c r="B91" s="116"/>
      <c r="C91" s="116" t="s">
        <v>136</v>
      </c>
      <c r="D91" s="116"/>
      <c r="E91" s="117"/>
      <c r="F91" s="118">
        <v>25.07</v>
      </c>
      <c r="G91" s="119">
        <v>0</v>
      </c>
      <c r="H91" s="119">
        <v>0</v>
      </c>
      <c r="I91" s="119">
        <v>0</v>
      </c>
      <c r="J91" s="120">
        <v>0</v>
      </c>
      <c r="K91" s="121">
        <v>0</v>
      </c>
      <c r="L91" s="121">
        <v>0</v>
      </c>
      <c r="M91" s="121">
        <v>0</v>
      </c>
      <c r="N91" s="121">
        <v>0</v>
      </c>
      <c r="O91" s="121">
        <v>0</v>
      </c>
      <c r="P91" s="121">
        <v>0</v>
      </c>
      <c r="Q91" s="121">
        <v>0</v>
      </c>
      <c r="R91" s="122">
        <v>25.07</v>
      </c>
      <c r="S91" s="123">
        <v>0</v>
      </c>
      <c r="T91" s="124">
        <v>-25.07</v>
      </c>
      <c r="U91" s="123"/>
      <c r="V91" s="163">
        <v>25.07</v>
      </c>
      <c r="W91" s="164">
        <v>0</v>
      </c>
    </row>
    <row r="92" spans="1:23" ht="11.25" customHeight="1" x14ac:dyDescent="0.3">
      <c r="A92" s="116"/>
      <c r="B92" s="116"/>
      <c r="C92" s="116" t="s">
        <v>137</v>
      </c>
      <c r="D92" s="116"/>
      <c r="E92" s="117"/>
      <c r="F92" s="118">
        <v>2359.14</v>
      </c>
      <c r="G92" s="119">
        <v>3640.66</v>
      </c>
      <c r="H92" s="119">
        <v>3544.98</v>
      </c>
      <c r="I92" s="119">
        <v>3591.41</v>
      </c>
      <c r="J92" s="120">
        <v>4430</v>
      </c>
      <c r="K92" s="121">
        <v>4430</v>
      </c>
      <c r="L92" s="121">
        <v>4430</v>
      </c>
      <c r="M92" s="121">
        <v>4430</v>
      </c>
      <c r="N92" s="121">
        <v>4430</v>
      </c>
      <c r="O92" s="121">
        <v>4430</v>
      </c>
      <c r="P92" s="121">
        <v>4430</v>
      </c>
      <c r="Q92" s="121">
        <v>4430</v>
      </c>
      <c r="R92" s="122">
        <v>48576.19</v>
      </c>
      <c r="S92" s="123">
        <v>44880</v>
      </c>
      <c r="T92" s="124">
        <v>-3696.1900000000023</v>
      </c>
      <c r="U92" s="123"/>
      <c r="V92" s="163">
        <v>48894.78</v>
      </c>
      <c r="W92" s="164">
        <v>318.58999999999651</v>
      </c>
    </row>
    <row r="93" spans="1:23" ht="11.25" customHeight="1" x14ac:dyDescent="0.3">
      <c r="A93" s="116"/>
      <c r="B93" s="116"/>
      <c r="C93" s="116" t="s">
        <v>138</v>
      </c>
      <c r="D93" s="116"/>
      <c r="E93" s="117"/>
      <c r="F93" s="118">
        <v>728.42</v>
      </c>
      <c r="G93" s="119">
        <v>1839.49</v>
      </c>
      <c r="H93" s="119">
        <v>1303.42</v>
      </c>
      <c r="I93" s="119">
        <v>1303.42</v>
      </c>
      <c r="J93" s="120">
        <v>2075.5581999999999</v>
      </c>
      <c r="K93" s="121">
        <v>2075.5581999999999</v>
      </c>
      <c r="L93" s="121">
        <v>2075.5581999999999</v>
      </c>
      <c r="M93" s="121">
        <v>2075.5581999999999</v>
      </c>
      <c r="N93" s="121">
        <v>2075.5581999999999</v>
      </c>
      <c r="O93" s="121">
        <v>2075.5581999999999</v>
      </c>
      <c r="P93" s="121">
        <v>2075.5581999999999</v>
      </c>
      <c r="Q93" s="121">
        <v>2075.5581999999999</v>
      </c>
      <c r="R93" s="122">
        <v>21779.215599999996</v>
      </c>
      <c r="S93" s="123">
        <v>19541.04</v>
      </c>
      <c r="T93" s="124">
        <v>-2238.175599999995</v>
      </c>
      <c r="U93" s="123"/>
      <c r="V93" s="163">
        <v>22551.353799999997</v>
      </c>
      <c r="W93" s="164">
        <v>772.13820000000123</v>
      </c>
    </row>
    <row r="94" spans="1:23" ht="11.25" customHeight="1" x14ac:dyDescent="0.3">
      <c r="A94" s="116"/>
      <c r="B94" s="116"/>
      <c r="C94" s="116" t="s">
        <v>139</v>
      </c>
      <c r="D94" s="116"/>
      <c r="E94" s="117"/>
      <c r="F94" s="118">
        <v>1560.88</v>
      </c>
      <c r="G94" s="119">
        <v>2766.8</v>
      </c>
      <c r="H94" s="119">
        <v>2436.38</v>
      </c>
      <c r="I94" s="119">
        <v>2445.29</v>
      </c>
      <c r="J94" s="120">
        <v>3361.20507</v>
      </c>
      <c r="K94" s="121">
        <v>3361.20507</v>
      </c>
      <c r="L94" s="121">
        <v>3361.20507</v>
      </c>
      <c r="M94" s="121">
        <v>3361.20507</v>
      </c>
      <c r="N94" s="121">
        <v>3361.20507</v>
      </c>
      <c r="O94" s="121">
        <v>3361.20507</v>
      </c>
      <c r="P94" s="121">
        <v>3361.20507</v>
      </c>
      <c r="Q94" s="121">
        <v>3361.20507</v>
      </c>
      <c r="R94" s="122">
        <v>36098.990560000006</v>
      </c>
      <c r="S94" s="123">
        <v>33284.160000000003</v>
      </c>
      <c r="T94" s="124">
        <v>-2814.8305600000022</v>
      </c>
      <c r="U94" s="123"/>
      <c r="V94" s="163">
        <v>36746.238963333322</v>
      </c>
      <c r="W94" s="164">
        <v>647.24840333331667</v>
      </c>
    </row>
    <row r="95" spans="1:23" ht="11.25" customHeight="1" x14ac:dyDescent="0.3">
      <c r="A95" s="116"/>
      <c r="B95" s="116"/>
      <c r="C95" s="116" t="s">
        <v>140</v>
      </c>
      <c r="D95" s="116"/>
      <c r="E95" s="117"/>
      <c r="F95" s="118">
        <v>365.05</v>
      </c>
      <c r="G95" s="119">
        <v>647.05999999999995</v>
      </c>
      <c r="H95" s="119">
        <v>569.83000000000004</v>
      </c>
      <c r="I95" s="119">
        <v>571.88</v>
      </c>
      <c r="J95" s="120">
        <v>786.08828249999999</v>
      </c>
      <c r="K95" s="121">
        <v>786.08828249999999</v>
      </c>
      <c r="L95" s="121">
        <v>786.08828249999999</v>
      </c>
      <c r="M95" s="121">
        <v>786.08828249999999</v>
      </c>
      <c r="N95" s="121">
        <v>786.08828249999999</v>
      </c>
      <c r="O95" s="121">
        <v>786.08828249999999</v>
      </c>
      <c r="P95" s="121">
        <v>786.08828249999999</v>
      </c>
      <c r="Q95" s="121">
        <v>786.08828249999999</v>
      </c>
      <c r="R95" s="122">
        <v>8442.5262600000005</v>
      </c>
      <c r="S95" s="123">
        <v>7784.16</v>
      </c>
      <c r="T95" s="124">
        <v>-658.36626000000069</v>
      </c>
      <c r="U95" s="123"/>
      <c r="V95" s="163">
        <v>8593.9012091666664</v>
      </c>
      <c r="W95" s="164">
        <v>151.37494916666583</v>
      </c>
    </row>
    <row r="96" spans="1:23" ht="11.25" customHeight="1" x14ac:dyDescent="0.3">
      <c r="A96" s="116"/>
      <c r="B96" s="116"/>
      <c r="C96" s="116" t="s">
        <v>141</v>
      </c>
      <c r="D96" s="116"/>
      <c r="E96" s="117"/>
      <c r="F96" s="118">
        <v>1375.12</v>
      </c>
      <c r="G96" s="119">
        <v>2393.8000000000002</v>
      </c>
      <c r="H96" s="119">
        <v>2569.38</v>
      </c>
      <c r="I96" s="119">
        <v>2743.02</v>
      </c>
      <c r="J96" s="120">
        <v>3750</v>
      </c>
      <c r="K96" s="121">
        <v>3750</v>
      </c>
      <c r="L96" s="121">
        <v>3750</v>
      </c>
      <c r="M96" s="121">
        <v>3750</v>
      </c>
      <c r="N96" s="121">
        <v>3750</v>
      </c>
      <c r="O96" s="121">
        <v>3750</v>
      </c>
      <c r="P96" s="121">
        <v>3750</v>
      </c>
      <c r="Q96" s="121">
        <v>3750</v>
      </c>
      <c r="R96" s="122">
        <v>39081.32</v>
      </c>
      <c r="S96" s="123">
        <v>39600</v>
      </c>
      <c r="T96" s="124">
        <v>518.68000000000029</v>
      </c>
      <c r="U96" s="123"/>
      <c r="V96" s="163">
        <v>39671.633333333331</v>
      </c>
      <c r="W96" s="164">
        <v>590.31333333333168</v>
      </c>
    </row>
    <row r="97" spans="1:23" ht="11.25" customHeight="1" x14ac:dyDescent="0.3">
      <c r="A97" s="116"/>
      <c r="B97" s="116"/>
      <c r="C97" s="116" t="s">
        <v>142</v>
      </c>
      <c r="D97" s="116"/>
      <c r="E97" s="117"/>
      <c r="F97" s="118">
        <v>800</v>
      </c>
      <c r="G97" s="119">
        <v>850</v>
      </c>
      <c r="H97" s="119">
        <v>850</v>
      </c>
      <c r="I97" s="119">
        <v>850</v>
      </c>
      <c r="J97" s="120">
        <v>850</v>
      </c>
      <c r="K97" s="121">
        <v>850</v>
      </c>
      <c r="L97" s="121">
        <v>850</v>
      </c>
      <c r="M97" s="121">
        <v>850</v>
      </c>
      <c r="N97" s="121">
        <v>850</v>
      </c>
      <c r="O97" s="121">
        <v>850</v>
      </c>
      <c r="P97" s="121">
        <v>850</v>
      </c>
      <c r="Q97" s="121">
        <v>850</v>
      </c>
      <c r="R97" s="122">
        <v>10150</v>
      </c>
      <c r="S97" s="123">
        <v>9600</v>
      </c>
      <c r="T97" s="124">
        <v>-550</v>
      </c>
      <c r="U97" s="123"/>
      <c r="V97" s="163">
        <v>10150</v>
      </c>
      <c r="W97" s="164">
        <v>0</v>
      </c>
    </row>
    <row r="98" spans="1:23" ht="11.25" customHeight="1" x14ac:dyDescent="0.3">
      <c r="A98" s="116"/>
      <c r="B98" s="116"/>
      <c r="C98" s="116" t="s">
        <v>143</v>
      </c>
      <c r="D98" s="116"/>
      <c r="E98" s="117"/>
      <c r="F98" s="118">
        <v>366.12</v>
      </c>
      <c r="G98" s="119">
        <v>2561.41</v>
      </c>
      <c r="H98" s="119">
        <v>800.61</v>
      </c>
      <c r="I98" s="119">
        <v>576.33000000000004</v>
      </c>
      <c r="J98" s="120">
        <v>955.83333333333303</v>
      </c>
      <c r="K98" s="121">
        <v>955.83333333333303</v>
      </c>
      <c r="L98" s="121">
        <v>955.83333333333303</v>
      </c>
      <c r="M98" s="121">
        <v>955.83333333333303</v>
      </c>
      <c r="N98" s="121">
        <v>955.83333333333303</v>
      </c>
      <c r="O98" s="121">
        <v>955.83333333333303</v>
      </c>
      <c r="P98" s="121">
        <v>955.83333333333303</v>
      </c>
      <c r="Q98" s="121">
        <v>955.83333333333303</v>
      </c>
      <c r="R98" s="122">
        <v>11951.136666666662</v>
      </c>
      <c r="S98" s="123">
        <v>11160</v>
      </c>
      <c r="T98" s="124">
        <v>-791.13666666666177</v>
      </c>
      <c r="U98" s="123"/>
      <c r="V98" s="163">
        <v>12330.639999999996</v>
      </c>
      <c r="W98" s="164">
        <v>379.50333333333401</v>
      </c>
    </row>
    <row r="99" spans="1:23" ht="11.25" customHeight="1" x14ac:dyDescent="0.3">
      <c r="A99" s="116"/>
      <c r="B99" s="116"/>
      <c r="C99" s="116" t="s">
        <v>144</v>
      </c>
      <c r="D99" s="116"/>
      <c r="E99" s="117"/>
      <c r="F99" s="118">
        <v>85.62</v>
      </c>
      <c r="G99" s="119">
        <v>599.01</v>
      </c>
      <c r="H99" s="119">
        <v>187.21</v>
      </c>
      <c r="I99" s="119">
        <v>134.77000000000001</v>
      </c>
      <c r="J99" s="120">
        <v>223.541666666667</v>
      </c>
      <c r="K99" s="121">
        <v>223.541666666667</v>
      </c>
      <c r="L99" s="121">
        <v>223.541666666667</v>
      </c>
      <c r="M99" s="121">
        <v>223.541666666667</v>
      </c>
      <c r="N99" s="121">
        <v>223.541666666667</v>
      </c>
      <c r="O99" s="121">
        <v>223.541666666667</v>
      </c>
      <c r="P99" s="121">
        <v>223.541666666667</v>
      </c>
      <c r="Q99" s="121">
        <v>223.541666666667</v>
      </c>
      <c r="R99" s="122">
        <v>2794.9433333333359</v>
      </c>
      <c r="S99" s="123">
        <v>2610</v>
      </c>
      <c r="T99" s="124">
        <v>-184.94333333333589</v>
      </c>
      <c r="U99" s="123"/>
      <c r="V99" s="163">
        <v>2883.7150000000029</v>
      </c>
      <c r="W99" s="164">
        <v>88.771666666666988</v>
      </c>
    </row>
    <row r="100" spans="1:23" ht="11.25" customHeight="1" x14ac:dyDescent="0.3">
      <c r="A100" s="116"/>
      <c r="B100" s="116"/>
      <c r="C100" s="116" t="s">
        <v>145</v>
      </c>
      <c r="D100" s="116"/>
      <c r="E100" s="117"/>
      <c r="F100" s="118">
        <v>303.08</v>
      </c>
      <c r="G100" s="119">
        <v>303.08</v>
      </c>
      <c r="H100" s="119">
        <v>303.08</v>
      </c>
      <c r="I100" s="119">
        <v>167.16</v>
      </c>
      <c r="J100" s="120">
        <v>167.16000366210938</v>
      </c>
      <c r="K100" s="121">
        <v>167.16000366210938</v>
      </c>
      <c r="L100" s="121">
        <v>167.16000366210938</v>
      </c>
      <c r="M100" s="121">
        <v>167.16000366210938</v>
      </c>
      <c r="N100" s="121">
        <v>167.16000366210938</v>
      </c>
      <c r="O100" s="121">
        <v>167.16000366210938</v>
      </c>
      <c r="P100" s="121">
        <v>167.16000366210938</v>
      </c>
      <c r="Q100" s="121">
        <v>167.16000366210938</v>
      </c>
      <c r="R100" s="122">
        <v>2413.6800292968751</v>
      </c>
      <c r="S100" s="123">
        <v>7200</v>
      </c>
      <c r="T100" s="124">
        <v>4786.3199707031254</v>
      </c>
      <c r="U100" s="123"/>
      <c r="V100" s="163">
        <v>3636.9598791503904</v>
      </c>
      <c r="W100" s="164">
        <v>1223.2798498535153</v>
      </c>
    </row>
    <row r="101" spans="1:23" ht="11.25" customHeight="1" x14ac:dyDescent="0.3">
      <c r="A101" s="116"/>
      <c r="B101" s="116"/>
      <c r="C101" s="116" t="s">
        <v>146</v>
      </c>
      <c r="D101" s="116"/>
      <c r="E101" s="117"/>
      <c r="F101" s="118">
        <v>1620</v>
      </c>
      <c r="G101" s="119">
        <v>1620</v>
      </c>
      <c r="H101" s="119">
        <v>1620</v>
      </c>
      <c r="I101" s="119">
        <v>1620</v>
      </c>
      <c r="J101" s="120">
        <v>1620</v>
      </c>
      <c r="K101" s="121">
        <v>1620</v>
      </c>
      <c r="L101" s="121">
        <v>1620</v>
      </c>
      <c r="M101" s="121">
        <v>1620</v>
      </c>
      <c r="N101" s="121">
        <v>1620</v>
      </c>
      <c r="O101" s="121">
        <v>1620</v>
      </c>
      <c r="P101" s="121">
        <v>1620</v>
      </c>
      <c r="Q101" s="121">
        <v>1620</v>
      </c>
      <c r="R101" s="122">
        <v>19440</v>
      </c>
      <c r="S101" s="123">
        <v>19440</v>
      </c>
      <c r="T101" s="124">
        <v>0</v>
      </c>
      <c r="U101" s="123"/>
      <c r="V101" s="163">
        <v>19440</v>
      </c>
      <c r="W101" s="164">
        <v>0</v>
      </c>
    </row>
    <row r="102" spans="1:23" ht="11.25" customHeight="1" x14ac:dyDescent="0.3">
      <c r="A102" s="116"/>
      <c r="B102" s="116"/>
      <c r="C102" s="116" t="s">
        <v>147</v>
      </c>
      <c r="D102" s="116"/>
      <c r="E102" s="117"/>
      <c r="F102" s="118">
        <v>806.72</v>
      </c>
      <c r="G102" s="119">
        <v>806.72</v>
      </c>
      <c r="H102" s="119">
        <v>806.72</v>
      </c>
      <c r="I102" s="119">
        <v>816.35</v>
      </c>
      <c r="J102" s="120">
        <v>837</v>
      </c>
      <c r="K102" s="121">
        <v>837</v>
      </c>
      <c r="L102" s="121">
        <v>837</v>
      </c>
      <c r="M102" s="121">
        <v>837</v>
      </c>
      <c r="N102" s="121">
        <v>837</v>
      </c>
      <c r="O102" s="121">
        <v>837</v>
      </c>
      <c r="P102" s="121">
        <v>837</v>
      </c>
      <c r="Q102" s="121">
        <v>837</v>
      </c>
      <c r="R102" s="122">
        <v>9932.51</v>
      </c>
      <c r="S102" s="123">
        <v>10044</v>
      </c>
      <c r="T102" s="124">
        <v>111.48999999999978</v>
      </c>
      <c r="U102" s="123"/>
      <c r="V102" s="163">
        <v>9953.16</v>
      </c>
      <c r="W102" s="164">
        <v>20.649999999999636</v>
      </c>
    </row>
    <row r="103" spans="1:23" ht="11.25" customHeight="1" x14ac:dyDescent="0.3">
      <c r="A103" s="116"/>
      <c r="B103" s="116"/>
      <c r="C103" s="116" t="s">
        <v>148</v>
      </c>
      <c r="D103" s="116"/>
      <c r="E103" s="117"/>
      <c r="F103" s="118">
        <v>188.66</v>
      </c>
      <c r="G103" s="119">
        <v>188.66</v>
      </c>
      <c r="H103" s="119">
        <v>188.66</v>
      </c>
      <c r="I103" s="119">
        <v>190.92</v>
      </c>
      <c r="J103" s="120">
        <v>195.75</v>
      </c>
      <c r="K103" s="121">
        <v>195.75</v>
      </c>
      <c r="L103" s="121">
        <v>195.75</v>
      </c>
      <c r="M103" s="121">
        <v>195.75</v>
      </c>
      <c r="N103" s="121">
        <v>195.75</v>
      </c>
      <c r="O103" s="121">
        <v>195.75</v>
      </c>
      <c r="P103" s="121">
        <v>195.75</v>
      </c>
      <c r="Q103" s="121">
        <v>195.75</v>
      </c>
      <c r="R103" s="122">
        <v>2322.9</v>
      </c>
      <c r="S103" s="123">
        <v>2349</v>
      </c>
      <c r="T103" s="124">
        <v>26.099999999999909</v>
      </c>
      <c r="U103" s="123"/>
      <c r="V103" s="163">
        <v>2327.73</v>
      </c>
      <c r="W103" s="164">
        <v>4.8299999999999272</v>
      </c>
    </row>
    <row r="104" spans="1:23" ht="11.25" customHeight="1" x14ac:dyDescent="0.3">
      <c r="A104" s="116"/>
      <c r="B104" s="116"/>
      <c r="C104" s="116" t="s">
        <v>149</v>
      </c>
      <c r="D104" s="116"/>
      <c r="E104" s="117"/>
      <c r="F104" s="118">
        <v>1006.08</v>
      </c>
      <c r="G104" s="119">
        <v>1006.08</v>
      </c>
      <c r="H104" s="119">
        <v>1006.08</v>
      </c>
      <c r="I104" s="119">
        <v>1199.04</v>
      </c>
      <c r="J104" s="120">
        <v>822.84002685546875</v>
      </c>
      <c r="K104" s="121">
        <v>822.84002685546875</v>
      </c>
      <c r="L104" s="121">
        <v>822.84002685546875</v>
      </c>
      <c r="M104" s="121">
        <v>822.84002685546875</v>
      </c>
      <c r="N104" s="121">
        <v>822.84002685546875</v>
      </c>
      <c r="O104" s="121">
        <v>822.84002685546875</v>
      </c>
      <c r="P104" s="121">
        <v>822.84002685546875</v>
      </c>
      <c r="Q104" s="121">
        <v>822.84002685546875</v>
      </c>
      <c r="R104" s="122">
        <v>10800.000214843751</v>
      </c>
      <c r="S104" s="123">
        <v>10800</v>
      </c>
      <c r="T104" s="124">
        <v>-2.1484375065483619E-4</v>
      </c>
      <c r="U104" s="123"/>
      <c r="V104" s="163">
        <v>10799.999582519531</v>
      </c>
      <c r="W104" s="164">
        <v>-6.3232421962311491E-4</v>
      </c>
    </row>
    <row r="105" spans="1:23" ht="11.25" customHeight="1" x14ac:dyDescent="0.3">
      <c r="A105" s="116"/>
      <c r="B105" s="116"/>
      <c r="C105" s="116" t="s">
        <v>150</v>
      </c>
      <c r="D105" s="116"/>
      <c r="E105" s="117"/>
      <c r="F105" s="118">
        <v>700</v>
      </c>
      <c r="G105" s="119">
        <v>700</v>
      </c>
      <c r="H105" s="119">
        <v>700</v>
      </c>
      <c r="I105" s="119">
        <v>700</v>
      </c>
      <c r="J105" s="120">
        <v>700</v>
      </c>
      <c r="K105" s="121">
        <v>700</v>
      </c>
      <c r="L105" s="121">
        <v>700</v>
      </c>
      <c r="M105" s="121">
        <v>700</v>
      </c>
      <c r="N105" s="121">
        <v>700</v>
      </c>
      <c r="O105" s="121">
        <v>700</v>
      </c>
      <c r="P105" s="121">
        <v>700</v>
      </c>
      <c r="Q105" s="121">
        <v>700</v>
      </c>
      <c r="R105" s="122">
        <v>8400</v>
      </c>
      <c r="S105" s="123">
        <v>8400</v>
      </c>
      <c r="T105" s="124">
        <v>0</v>
      </c>
      <c r="U105" s="123"/>
      <c r="V105" s="163">
        <v>8400</v>
      </c>
      <c r="W105" s="164">
        <v>0</v>
      </c>
    </row>
    <row r="106" spans="1:23" ht="11.25" customHeight="1" x14ac:dyDescent="0.3">
      <c r="A106" s="116"/>
      <c r="B106" s="116"/>
      <c r="C106" s="116" t="s">
        <v>151</v>
      </c>
      <c r="D106" s="116"/>
      <c r="E106" s="117"/>
      <c r="F106" s="118">
        <v>361.66</v>
      </c>
      <c r="G106" s="119">
        <v>361.66</v>
      </c>
      <c r="H106" s="119">
        <v>361.66</v>
      </c>
      <c r="I106" s="119">
        <v>361.66</v>
      </c>
      <c r="J106" s="120">
        <v>361.66666666666703</v>
      </c>
      <c r="K106" s="121">
        <v>361.66666666666703</v>
      </c>
      <c r="L106" s="121">
        <v>361.66666666666703</v>
      </c>
      <c r="M106" s="121">
        <v>361.66666666666703</v>
      </c>
      <c r="N106" s="121">
        <v>361.66666666666703</v>
      </c>
      <c r="O106" s="121">
        <v>361.66666666666703</v>
      </c>
      <c r="P106" s="121">
        <v>361.66666666666703</v>
      </c>
      <c r="Q106" s="121">
        <v>361.66666666666703</v>
      </c>
      <c r="R106" s="122">
        <v>4339.9733333333361</v>
      </c>
      <c r="S106" s="123">
        <v>4340.04</v>
      </c>
      <c r="T106" s="124">
        <v>6.666666666387755E-2</v>
      </c>
      <c r="U106" s="123"/>
      <c r="V106" s="163">
        <v>4339.9800000000032</v>
      </c>
      <c r="W106" s="164">
        <v>6.6666666671153507E-3</v>
      </c>
    </row>
    <row r="107" spans="1:23" ht="11.25" customHeight="1" x14ac:dyDescent="0.3">
      <c r="A107" s="116"/>
      <c r="B107" s="116"/>
      <c r="C107" s="116" t="s">
        <v>152</v>
      </c>
      <c r="D107" s="116"/>
      <c r="E107" s="117"/>
      <c r="F107" s="118">
        <v>84.58</v>
      </c>
      <c r="G107" s="119">
        <v>84.58</v>
      </c>
      <c r="H107" s="119">
        <v>84.58</v>
      </c>
      <c r="I107" s="119">
        <v>84.58</v>
      </c>
      <c r="J107" s="120">
        <v>84.5833333333333</v>
      </c>
      <c r="K107" s="121">
        <v>84.5833333333333</v>
      </c>
      <c r="L107" s="121">
        <v>84.5833333333333</v>
      </c>
      <c r="M107" s="121">
        <v>84.5833333333333</v>
      </c>
      <c r="N107" s="121">
        <v>84.5833333333333</v>
      </c>
      <c r="O107" s="121">
        <v>84.5833333333333</v>
      </c>
      <c r="P107" s="121">
        <v>84.5833333333333</v>
      </c>
      <c r="Q107" s="121">
        <v>84.5833333333333</v>
      </c>
      <c r="R107" s="122">
        <v>1014.9866666666662</v>
      </c>
      <c r="S107" s="123">
        <v>1014.96</v>
      </c>
      <c r="T107" s="124">
        <v>-2.6666666666187666E-2</v>
      </c>
      <c r="U107" s="123"/>
      <c r="V107" s="163">
        <v>1014.9899999999996</v>
      </c>
      <c r="W107" s="164">
        <v>3.3333333333303017E-3</v>
      </c>
    </row>
    <row r="108" spans="1:23" ht="11.25" customHeight="1" x14ac:dyDescent="0.3">
      <c r="A108" s="116"/>
      <c r="B108" s="116"/>
      <c r="C108" s="116" t="s">
        <v>153</v>
      </c>
      <c r="D108" s="116"/>
      <c r="E108" s="117"/>
      <c r="F108" s="118">
        <v>6.3</v>
      </c>
      <c r="G108" s="119">
        <v>6.3</v>
      </c>
      <c r="H108" s="119">
        <v>6.3</v>
      </c>
      <c r="I108" s="119">
        <v>6.3</v>
      </c>
      <c r="J108" s="120">
        <v>6.3000001907348633</v>
      </c>
      <c r="K108" s="121">
        <v>6.3000001907348633</v>
      </c>
      <c r="L108" s="121">
        <v>6.3000001907348633</v>
      </c>
      <c r="M108" s="121">
        <v>6.3000001907348633</v>
      </c>
      <c r="N108" s="121">
        <v>6.3000001907348633</v>
      </c>
      <c r="O108" s="121">
        <v>6.3000001907348633</v>
      </c>
      <c r="P108" s="121">
        <v>6.3000001907348633</v>
      </c>
      <c r="Q108" s="121">
        <v>6.3000001907348633</v>
      </c>
      <c r="R108" s="122">
        <v>75.600001525878909</v>
      </c>
      <c r="S108" s="123">
        <v>3600</v>
      </c>
      <c r="T108" s="124">
        <v>3524.3999984741213</v>
      </c>
      <c r="U108" s="123"/>
      <c r="V108" s="163">
        <v>75.600001716613775</v>
      </c>
      <c r="W108" s="164">
        <v>1.9073486612342094E-7</v>
      </c>
    </row>
    <row r="109" spans="1:23" ht="11.25" customHeight="1" x14ac:dyDescent="0.3">
      <c r="A109" s="116"/>
      <c r="B109" s="116"/>
      <c r="C109" s="116" t="s">
        <v>154</v>
      </c>
      <c r="D109" s="116"/>
      <c r="E109" s="117"/>
      <c r="F109" s="118">
        <v>6165</v>
      </c>
      <c r="G109" s="119">
        <v>6205</v>
      </c>
      <c r="H109" s="119">
        <v>6205</v>
      </c>
      <c r="I109" s="119">
        <v>6121.67</v>
      </c>
      <c r="J109" s="120">
        <v>8215</v>
      </c>
      <c r="K109" s="121">
        <v>7105</v>
      </c>
      <c r="L109" s="121">
        <v>7105</v>
      </c>
      <c r="M109" s="121">
        <v>7105</v>
      </c>
      <c r="N109" s="121">
        <v>7105</v>
      </c>
      <c r="O109" s="121">
        <v>7105</v>
      </c>
      <c r="P109" s="121">
        <v>7105</v>
      </c>
      <c r="Q109" s="121">
        <v>7105</v>
      </c>
      <c r="R109" s="122">
        <v>82646.67</v>
      </c>
      <c r="S109" s="123">
        <v>67380</v>
      </c>
      <c r="T109" s="124">
        <v>-15266.669999999998</v>
      </c>
      <c r="U109" s="123"/>
      <c r="V109" s="163">
        <v>83180</v>
      </c>
      <c r="W109" s="164">
        <v>533.33000000000175</v>
      </c>
    </row>
    <row r="110" spans="1:23" ht="11.25" customHeight="1" x14ac:dyDescent="0.3">
      <c r="A110" s="116"/>
      <c r="B110" s="116"/>
      <c r="C110" s="116" t="s">
        <v>155</v>
      </c>
      <c r="D110" s="116"/>
      <c r="E110" s="117"/>
      <c r="F110" s="118">
        <v>3029.72</v>
      </c>
      <c r="G110" s="119">
        <v>3050.37</v>
      </c>
      <c r="H110" s="119">
        <v>3050.38</v>
      </c>
      <c r="I110" s="119">
        <v>2997.46</v>
      </c>
      <c r="J110" s="120">
        <v>4244.4166666666697</v>
      </c>
      <c r="K110" s="121">
        <v>3670.9166666666702</v>
      </c>
      <c r="L110" s="121">
        <v>3670.9166666666702</v>
      </c>
      <c r="M110" s="121">
        <v>3670.9166666666702</v>
      </c>
      <c r="N110" s="121">
        <v>3670.9166666666702</v>
      </c>
      <c r="O110" s="121">
        <v>3670.9166666666702</v>
      </c>
      <c r="P110" s="121">
        <v>3670.9166666666702</v>
      </c>
      <c r="Q110" s="121">
        <v>3670.9166666666702</v>
      </c>
      <c r="R110" s="122">
        <v>42068.763333333365</v>
      </c>
      <c r="S110" s="123">
        <v>41013</v>
      </c>
      <c r="T110" s="124">
        <v>-1055.7633333333652</v>
      </c>
      <c r="U110" s="123"/>
      <c r="V110" s="163">
        <v>42509.720000000038</v>
      </c>
      <c r="W110" s="164">
        <v>440.95666666667239</v>
      </c>
    </row>
    <row r="111" spans="1:23" ht="11.25" customHeight="1" x14ac:dyDescent="0.3">
      <c r="A111" s="116"/>
      <c r="B111" s="116"/>
      <c r="C111" s="116" t="s">
        <v>156</v>
      </c>
      <c r="D111" s="116"/>
      <c r="E111" s="117"/>
      <c r="F111" s="118">
        <v>708.61</v>
      </c>
      <c r="G111" s="119">
        <v>713.44</v>
      </c>
      <c r="H111" s="119">
        <v>713.44</v>
      </c>
      <c r="I111" s="119">
        <v>700.99</v>
      </c>
      <c r="J111" s="120">
        <v>992.64583333333303</v>
      </c>
      <c r="K111" s="121">
        <v>858.52083333333303</v>
      </c>
      <c r="L111" s="121">
        <v>858.52083333333303</v>
      </c>
      <c r="M111" s="121">
        <v>858.52083333333303</v>
      </c>
      <c r="N111" s="121">
        <v>858.52083333333303</v>
      </c>
      <c r="O111" s="121">
        <v>858.52083333333303</v>
      </c>
      <c r="P111" s="121">
        <v>858.52083333333303</v>
      </c>
      <c r="Q111" s="121">
        <v>858.52083333333303</v>
      </c>
      <c r="R111" s="122">
        <v>9838.7716666666638</v>
      </c>
      <c r="S111" s="123">
        <v>9591.7199999999993</v>
      </c>
      <c r="T111" s="124">
        <v>-247.05166666666446</v>
      </c>
      <c r="U111" s="123"/>
      <c r="V111" s="163">
        <v>9941.927499999998</v>
      </c>
      <c r="W111" s="164">
        <v>103.15583333333416</v>
      </c>
    </row>
    <row r="112" spans="1:23" ht="11.25" customHeight="1" x14ac:dyDescent="0.3">
      <c r="A112" s="116"/>
      <c r="B112" s="116"/>
      <c r="C112" s="116" t="s">
        <v>157</v>
      </c>
      <c r="D112" s="116"/>
      <c r="E112" s="117"/>
      <c r="F112" s="118">
        <v>3817.74</v>
      </c>
      <c r="G112" s="119">
        <v>3817.74</v>
      </c>
      <c r="H112" s="119">
        <v>3817.74</v>
      </c>
      <c r="I112" s="119">
        <v>3412.14</v>
      </c>
      <c r="J112" s="120">
        <v>3991.830078125</v>
      </c>
      <c r="K112" s="121">
        <v>3991.830078125</v>
      </c>
      <c r="L112" s="121">
        <v>3991.830078125</v>
      </c>
      <c r="M112" s="121">
        <v>3991.830078125</v>
      </c>
      <c r="N112" s="121">
        <v>3991.830078125</v>
      </c>
      <c r="O112" s="121">
        <v>3991.830078125</v>
      </c>
      <c r="P112" s="121">
        <v>3991.830078125</v>
      </c>
      <c r="Q112" s="121">
        <v>3991.830078125</v>
      </c>
      <c r="R112" s="122">
        <v>46800.000625000001</v>
      </c>
      <c r="S112" s="123">
        <v>46800</v>
      </c>
      <c r="T112" s="124">
        <v>-6.2500000058207661E-4</v>
      </c>
      <c r="U112" s="123"/>
      <c r="V112" s="163">
        <v>46800.001494140626</v>
      </c>
      <c r="W112" s="164">
        <v>8.6914062558207661E-4</v>
      </c>
    </row>
    <row r="113" spans="1:23" ht="11.25" customHeight="1" x14ac:dyDescent="0.3">
      <c r="A113" s="116"/>
      <c r="B113" s="116"/>
      <c r="C113" s="116" t="s">
        <v>158</v>
      </c>
      <c r="D113" s="116"/>
      <c r="E113" s="117"/>
      <c r="F113" s="118">
        <v>0</v>
      </c>
      <c r="G113" s="119">
        <v>0</v>
      </c>
      <c r="H113" s="119">
        <v>311.11</v>
      </c>
      <c r="I113" s="119">
        <v>916.36</v>
      </c>
      <c r="J113" s="120">
        <v>1110</v>
      </c>
      <c r="K113" s="121">
        <v>1110</v>
      </c>
      <c r="L113" s="121">
        <v>1110</v>
      </c>
      <c r="M113" s="121">
        <v>1110</v>
      </c>
      <c r="N113" s="121">
        <v>1110</v>
      </c>
      <c r="O113" s="121">
        <v>1110</v>
      </c>
      <c r="P113" s="121">
        <v>1110</v>
      </c>
      <c r="Q113" s="121">
        <v>1110</v>
      </c>
      <c r="R113" s="122">
        <v>10107.470000000001</v>
      </c>
      <c r="S113" s="123">
        <v>0</v>
      </c>
      <c r="T113" s="124">
        <v>-10107.470000000001</v>
      </c>
      <c r="U113" s="123"/>
      <c r="V113" s="163">
        <v>10301.11</v>
      </c>
      <c r="W113" s="164">
        <v>193.63999999999942</v>
      </c>
    </row>
    <row r="114" spans="1:23" ht="11.25" customHeight="1" x14ac:dyDescent="0.3">
      <c r="A114" s="116"/>
      <c r="B114" s="116"/>
      <c r="C114" s="116" t="s">
        <v>159</v>
      </c>
      <c r="D114" s="116"/>
      <c r="E114" s="117"/>
      <c r="F114" s="118">
        <v>0</v>
      </c>
      <c r="G114" s="119">
        <v>0</v>
      </c>
      <c r="H114" s="119">
        <v>160.74</v>
      </c>
      <c r="I114" s="119">
        <v>446.35</v>
      </c>
      <c r="J114" s="120">
        <v>573.5</v>
      </c>
      <c r="K114" s="121">
        <v>573.5</v>
      </c>
      <c r="L114" s="121">
        <v>573.5</v>
      </c>
      <c r="M114" s="121">
        <v>573.5</v>
      </c>
      <c r="N114" s="121">
        <v>573.5</v>
      </c>
      <c r="O114" s="121">
        <v>573.5</v>
      </c>
      <c r="P114" s="121">
        <v>573.5</v>
      </c>
      <c r="Q114" s="121">
        <v>573.5</v>
      </c>
      <c r="R114" s="122">
        <v>5195.09</v>
      </c>
      <c r="S114" s="123">
        <v>0</v>
      </c>
      <c r="T114" s="124">
        <v>-5195.09</v>
      </c>
      <c r="U114" s="123"/>
      <c r="V114" s="163">
        <v>5322.24</v>
      </c>
      <c r="W114" s="164">
        <v>127.14999999999964</v>
      </c>
    </row>
    <row r="115" spans="1:23" ht="11.25" customHeight="1" x14ac:dyDescent="0.3">
      <c r="A115" s="116"/>
      <c r="B115" s="116"/>
      <c r="C115" s="116" t="s">
        <v>160</v>
      </c>
      <c r="D115" s="116"/>
      <c r="E115" s="117"/>
      <c r="F115" s="118">
        <v>0</v>
      </c>
      <c r="G115" s="119">
        <v>0</v>
      </c>
      <c r="H115" s="119">
        <v>37.6</v>
      </c>
      <c r="I115" s="119">
        <v>104.39</v>
      </c>
      <c r="J115" s="120">
        <v>134.125</v>
      </c>
      <c r="K115" s="121">
        <v>134.125</v>
      </c>
      <c r="L115" s="121">
        <v>134.125</v>
      </c>
      <c r="M115" s="121">
        <v>134.125</v>
      </c>
      <c r="N115" s="121">
        <v>134.125</v>
      </c>
      <c r="O115" s="121">
        <v>134.125</v>
      </c>
      <c r="P115" s="121">
        <v>134.125</v>
      </c>
      <c r="Q115" s="121">
        <v>134.125</v>
      </c>
      <c r="R115" s="122">
        <v>1214.99</v>
      </c>
      <c r="S115" s="123">
        <v>0</v>
      </c>
      <c r="T115" s="124">
        <v>-1214.99</v>
      </c>
      <c r="U115" s="123"/>
      <c r="V115" s="163">
        <v>1244.7249999999999</v>
      </c>
      <c r="W115" s="164">
        <v>29.7349999999999</v>
      </c>
    </row>
    <row r="116" spans="1:23" ht="11.25" customHeight="1" x14ac:dyDescent="0.3">
      <c r="A116" s="116"/>
      <c r="B116" s="116"/>
      <c r="C116" s="116" t="s">
        <v>161</v>
      </c>
      <c r="D116" s="116"/>
      <c r="E116" s="117"/>
      <c r="F116" s="118">
        <v>0</v>
      </c>
      <c r="G116" s="119">
        <v>0</v>
      </c>
      <c r="H116" s="119">
        <v>0</v>
      </c>
      <c r="I116" s="119">
        <v>1102.6600000000001</v>
      </c>
      <c r="J116" s="120">
        <v>833.33333333333303</v>
      </c>
      <c r="K116" s="121">
        <v>833.33333333333303</v>
      </c>
      <c r="L116" s="121">
        <v>833.33333333333303</v>
      </c>
      <c r="M116" s="121">
        <v>833.33333333333303</v>
      </c>
      <c r="N116" s="121">
        <v>833.33333333333303</v>
      </c>
      <c r="O116" s="121">
        <v>833.33333333333303</v>
      </c>
      <c r="P116" s="121">
        <v>833.33333333333303</v>
      </c>
      <c r="Q116" s="121">
        <v>833.33333333333303</v>
      </c>
      <c r="R116" s="122">
        <v>7769.3266666666641</v>
      </c>
      <c r="S116" s="123">
        <v>0</v>
      </c>
      <c r="T116" s="124">
        <v>-7769.3266666666641</v>
      </c>
      <c r="U116" s="123"/>
      <c r="V116" s="163">
        <v>0</v>
      </c>
      <c r="W116" s="164">
        <v>-7769.3266666666641</v>
      </c>
    </row>
    <row r="117" spans="1:23" ht="11.25" customHeight="1" x14ac:dyDescent="0.3">
      <c r="A117" s="116"/>
      <c r="B117" s="116"/>
      <c r="C117" s="116" t="s">
        <v>162</v>
      </c>
      <c r="D117" s="116"/>
      <c r="E117" s="117"/>
      <c r="F117" s="118">
        <v>14516.75</v>
      </c>
      <c r="G117" s="119">
        <v>0</v>
      </c>
      <c r="H117" s="119">
        <v>0</v>
      </c>
      <c r="I117" s="119">
        <v>9131.75</v>
      </c>
      <c r="J117" s="120">
        <v>3067.1875</v>
      </c>
      <c r="K117" s="121">
        <v>3067.1875</v>
      </c>
      <c r="L117" s="121">
        <v>3067.1875</v>
      </c>
      <c r="M117" s="121">
        <v>3067.1875</v>
      </c>
      <c r="N117" s="121">
        <v>3067.1875</v>
      </c>
      <c r="O117" s="121">
        <v>3067.1875</v>
      </c>
      <c r="P117" s="121">
        <v>3067.1875</v>
      </c>
      <c r="Q117" s="121">
        <v>3067.1875</v>
      </c>
      <c r="R117" s="122">
        <v>48186</v>
      </c>
      <c r="S117" s="123">
        <v>48186</v>
      </c>
      <c r="T117" s="124">
        <v>0</v>
      </c>
      <c r="U117" s="123"/>
      <c r="V117" s="163">
        <v>48186.00048828125</v>
      </c>
      <c r="W117" s="164">
        <v>4.8828125E-4</v>
      </c>
    </row>
    <row r="118" spans="1:23" ht="11.25" customHeight="1" x14ac:dyDescent="0.3">
      <c r="A118" s="116"/>
      <c r="B118" s="116"/>
      <c r="C118" s="116" t="s">
        <v>163</v>
      </c>
      <c r="D118" s="116"/>
      <c r="E118" s="117"/>
      <c r="F118" s="118">
        <v>0</v>
      </c>
      <c r="G118" s="119">
        <v>0</v>
      </c>
      <c r="H118" s="119">
        <v>0</v>
      </c>
      <c r="I118" s="119">
        <v>5580.1</v>
      </c>
      <c r="J118" s="120">
        <v>0</v>
      </c>
      <c r="K118" s="121">
        <v>0</v>
      </c>
      <c r="L118" s="121">
        <v>0</v>
      </c>
      <c r="M118" s="121">
        <v>0</v>
      </c>
      <c r="N118" s="121">
        <v>0</v>
      </c>
      <c r="O118" s="121">
        <v>0</v>
      </c>
      <c r="P118" s="121">
        <v>0</v>
      </c>
      <c r="Q118" s="121">
        <v>0</v>
      </c>
      <c r="R118" s="122">
        <v>5580.1</v>
      </c>
      <c r="S118" s="123">
        <v>0</v>
      </c>
      <c r="T118" s="124">
        <v>-5580.1</v>
      </c>
      <c r="U118" s="123"/>
      <c r="V118" s="163">
        <v>0</v>
      </c>
      <c r="W118" s="164">
        <v>-5580.1</v>
      </c>
    </row>
    <row r="119" spans="1:23" ht="11.25" customHeight="1" x14ac:dyDescent="0.3">
      <c r="A119" s="116"/>
      <c r="B119" s="116"/>
      <c r="C119" s="116" t="s">
        <v>164</v>
      </c>
      <c r="D119" s="116"/>
      <c r="E119" s="117"/>
      <c r="F119" s="118">
        <v>2000</v>
      </c>
      <c r="G119" s="119">
        <v>2000</v>
      </c>
      <c r="H119" s="119">
        <v>2000</v>
      </c>
      <c r="I119" s="119">
        <v>2000</v>
      </c>
      <c r="J119" s="120">
        <v>2000</v>
      </c>
      <c r="K119" s="121">
        <v>2000</v>
      </c>
      <c r="L119" s="121">
        <v>2000</v>
      </c>
      <c r="M119" s="121">
        <v>2000</v>
      </c>
      <c r="N119" s="121">
        <v>2000</v>
      </c>
      <c r="O119" s="121">
        <v>2000</v>
      </c>
      <c r="P119" s="121">
        <v>2000</v>
      </c>
      <c r="Q119" s="121">
        <v>2000</v>
      </c>
      <c r="R119" s="122">
        <v>24000</v>
      </c>
      <c r="S119" s="123">
        <v>0</v>
      </c>
      <c r="T119" s="124">
        <v>-24000</v>
      </c>
      <c r="U119" s="123"/>
      <c r="V119" s="163">
        <v>24000</v>
      </c>
      <c r="W119" s="164">
        <v>0</v>
      </c>
    </row>
    <row r="120" spans="1:23" ht="11.25" customHeight="1" x14ac:dyDescent="0.3">
      <c r="A120" s="116"/>
      <c r="B120" s="116"/>
      <c r="C120" s="116" t="s">
        <v>165</v>
      </c>
      <c r="D120" s="116"/>
      <c r="E120" s="117"/>
      <c r="F120" s="118">
        <v>1025.3399999999999</v>
      </c>
      <c r="G120" s="119">
        <v>1025.3399999999999</v>
      </c>
      <c r="H120" s="119">
        <v>1025.3399999999999</v>
      </c>
      <c r="I120" s="119">
        <v>1011.59</v>
      </c>
      <c r="J120" s="120">
        <v>1033.3333333333301</v>
      </c>
      <c r="K120" s="121">
        <v>1033.3333333333301</v>
      </c>
      <c r="L120" s="121">
        <v>1033.3333333333301</v>
      </c>
      <c r="M120" s="121">
        <v>1033.3333333333301</v>
      </c>
      <c r="N120" s="121">
        <v>1033.3333333333301</v>
      </c>
      <c r="O120" s="121">
        <v>1033.3333333333301</v>
      </c>
      <c r="P120" s="121">
        <v>1033.3333333333301</v>
      </c>
      <c r="Q120" s="121">
        <v>1033.3333333333301</v>
      </c>
      <c r="R120" s="122">
        <v>12354.276666666641</v>
      </c>
      <c r="S120" s="123">
        <v>12399.96</v>
      </c>
      <c r="T120" s="124">
        <v>45.68333333335795</v>
      </c>
      <c r="U120" s="123"/>
      <c r="V120" s="163">
        <v>12376.019999999971</v>
      </c>
      <c r="W120" s="164">
        <v>21.743333333330156</v>
      </c>
    </row>
    <row r="121" spans="1:23" ht="11.25" customHeight="1" x14ac:dyDescent="0.3">
      <c r="A121" s="116"/>
      <c r="B121" s="116"/>
      <c r="C121" s="116" t="s">
        <v>166</v>
      </c>
      <c r="D121" s="116"/>
      <c r="E121" s="117"/>
      <c r="F121" s="118">
        <v>239.79</v>
      </c>
      <c r="G121" s="119">
        <v>239.8</v>
      </c>
      <c r="H121" s="119">
        <v>239.8</v>
      </c>
      <c r="I121" s="119">
        <v>236.58</v>
      </c>
      <c r="J121" s="120">
        <v>241.666666666667</v>
      </c>
      <c r="K121" s="121">
        <v>241.666666666667</v>
      </c>
      <c r="L121" s="121">
        <v>241.666666666667</v>
      </c>
      <c r="M121" s="121">
        <v>241.666666666667</v>
      </c>
      <c r="N121" s="121">
        <v>241.666666666667</v>
      </c>
      <c r="O121" s="121">
        <v>241.666666666667</v>
      </c>
      <c r="P121" s="121">
        <v>241.666666666667</v>
      </c>
      <c r="Q121" s="121">
        <v>241.666666666667</v>
      </c>
      <c r="R121" s="122">
        <v>2889.303333333336</v>
      </c>
      <c r="S121" s="123">
        <v>2900.04</v>
      </c>
      <c r="T121" s="124">
        <v>10.73666666666395</v>
      </c>
      <c r="U121" s="123"/>
      <c r="V121" s="163">
        <v>2894.3900000000031</v>
      </c>
      <c r="W121" s="164">
        <v>5.0866666666670426</v>
      </c>
    </row>
    <row r="122" spans="1:23" ht="11.25" customHeight="1" x14ac:dyDescent="0.3">
      <c r="A122" s="116"/>
      <c r="B122" s="116"/>
      <c r="C122" s="116" t="s">
        <v>167</v>
      </c>
      <c r="D122" s="116"/>
      <c r="E122" s="117"/>
      <c r="F122" s="118">
        <v>363.76</v>
      </c>
      <c r="G122" s="119">
        <v>363.76</v>
      </c>
      <c r="H122" s="119">
        <v>363.76</v>
      </c>
      <c r="I122" s="119">
        <v>212.2</v>
      </c>
      <c r="J122" s="120">
        <v>416.66666666666703</v>
      </c>
      <c r="K122" s="121">
        <v>416.66666666666703</v>
      </c>
      <c r="L122" s="121">
        <v>416.66666666666703</v>
      </c>
      <c r="M122" s="121">
        <v>416.66666666666703</v>
      </c>
      <c r="N122" s="121">
        <v>416.66666666666703</v>
      </c>
      <c r="O122" s="121">
        <v>416.66666666666703</v>
      </c>
      <c r="P122" s="121">
        <v>416.66666666666703</v>
      </c>
      <c r="Q122" s="121">
        <v>416.66666666666703</v>
      </c>
      <c r="R122" s="122">
        <v>4636.8133333333362</v>
      </c>
      <c r="S122" s="123">
        <v>3600</v>
      </c>
      <c r="T122" s="124">
        <v>-1036.8133333333362</v>
      </c>
      <c r="U122" s="123"/>
      <c r="V122" s="163">
        <v>4841.2800000000034</v>
      </c>
      <c r="W122" s="164">
        <v>204.46666666666715</v>
      </c>
    </row>
    <row r="123" spans="1:23" ht="11.25" customHeight="1" x14ac:dyDescent="0.3">
      <c r="A123" s="116"/>
      <c r="B123" s="116"/>
      <c r="C123" s="116" t="s">
        <v>168</v>
      </c>
      <c r="D123" s="116"/>
      <c r="E123" s="117"/>
      <c r="F123" s="118">
        <v>0</v>
      </c>
      <c r="G123" s="119">
        <v>0</v>
      </c>
      <c r="H123" s="119">
        <v>0</v>
      </c>
      <c r="I123" s="119">
        <v>0</v>
      </c>
      <c r="J123" s="120">
        <v>1802.5</v>
      </c>
      <c r="K123" s="121">
        <v>1802.5</v>
      </c>
      <c r="L123" s="121">
        <v>1802.5</v>
      </c>
      <c r="M123" s="121">
        <v>1802.5</v>
      </c>
      <c r="N123" s="121">
        <v>1802.5</v>
      </c>
      <c r="O123" s="121">
        <v>1802.5</v>
      </c>
      <c r="P123" s="121">
        <v>1802.5</v>
      </c>
      <c r="Q123" s="121">
        <v>1802.5</v>
      </c>
      <c r="R123" s="122">
        <v>14420</v>
      </c>
      <c r="S123" s="123">
        <v>20000.04</v>
      </c>
      <c r="T123" s="124">
        <v>5580.0400000000009</v>
      </c>
      <c r="U123" s="123"/>
      <c r="V123" s="163">
        <v>20000.0390625</v>
      </c>
      <c r="W123" s="164">
        <v>5580.0390625</v>
      </c>
    </row>
    <row r="124" spans="1:23" ht="11.25" customHeight="1" x14ac:dyDescent="0.3">
      <c r="A124" s="116"/>
      <c r="B124" s="116"/>
      <c r="C124" s="116" t="s">
        <v>169</v>
      </c>
      <c r="D124" s="116"/>
      <c r="E124" s="117"/>
      <c r="F124" s="118">
        <v>650</v>
      </c>
      <c r="G124" s="119">
        <v>650</v>
      </c>
      <c r="H124" s="119">
        <v>650</v>
      </c>
      <c r="I124" s="119">
        <v>650</v>
      </c>
      <c r="J124" s="120">
        <v>650</v>
      </c>
      <c r="K124" s="121">
        <v>650</v>
      </c>
      <c r="L124" s="121">
        <v>650</v>
      </c>
      <c r="M124" s="121">
        <v>650</v>
      </c>
      <c r="N124" s="121">
        <v>650</v>
      </c>
      <c r="O124" s="121">
        <v>650</v>
      </c>
      <c r="P124" s="121">
        <v>650</v>
      </c>
      <c r="Q124" s="121">
        <v>650</v>
      </c>
      <c r="R124" s="122">
        <v>7800</v>
      </c>
      <c r="S124" s="123">
        <v>7800</v>
      </c>
      <c r="T124" s="124">
        <v>0</v>
      </c>
      <c r="U124" s="123"/>
      <c r="V124" s="163">
        <v>7800</v>
      </c>
      <c r="W124" s="164">
        <v>0</v>
      </c>
    </row>
    <row r="125" spans="1:23" ht="11.25" customHeight="1" x14ac:dyDescent="0.3">
      <c r="A125" s="116"/>
      <c r="B125" s="116"/>
      <c r="C125" s="116" t="s">
        <v>170</v>
      </c>
      <c r="D125" s="116"/>
      <c r="E125" s="117"/>
      <c r="F125" s="118">
        <v>840</v>
      </c>
      <c r="G125" s="119">
        <v>840</v>
      </c>
      <c r="H125" s="119">
        <v>996.82</v>
      </c>
      <c r="I125" s="119">
        <v>1415</v>
      </c>
      <c r="J125" s="120">
        <v>1415</v>
      </c>
      <c r="K125" s="121">
        <v>1415</v>
      </c>
      <c r="L125" s="121">
        <v>1415</v>
      </c>
      <c r="M125" s="121">
        <v>1415</v>
      </c>
      <c r="N125" s="121">
        <v>1415</v>
      </c>
      <c r="O125" s="121">
        <v>1415</v>
      </c>
      <c r="P125" s="121">
        <v>1415</v>
      </c>
      <c r="Q125" s="121">
        <v>1415</v>
      </c>
      <c r="R125" s="122">
        <v>15411.82</v>
      </c>
      <c r="S125" s="123">
        <v>10080</v>
      </c>
      <c r="T125" s="124">
        <v>-5331.82</v>
      </c>
      <c r="U125" s="123"/>
      <c r="V125" s="163">
        <v>15411.82</v>
      </c>
      <c r="W125" s="164">
        <v>0</v>
      </c>
    </row>
    <row r="126" spans="1:23" ht="11.25" customHeight="1" x14ac:dyDescent="0.3">
      <c r="A126" s="116"/>
      <c r="B126" s="116"/>
      <c r="C126" s="116" t="s">
        <v>171</v>
      </c>
      <c r="D126" s="116"/>
      <c r="E126" s="117"/>
      <c r="F126" s="118">
        <v>894.65</v>
      </c>
      <c r="G126" s="119">
        <v>1231.9000000000001</v>
      </c>
      <c r="H126" s="119">
        <v>948.63</v>
      </c>
      <c r="I126" s="119">
        <v>1113.43</v>
      </c>
      <c r="J126" s="120">
        <v>1066.9166666666699</v>
      </c>
      <c r="K126" s="121">
        <v>1066.9166666666699</v>
      </c>
      <c r="L126" s="121">
        <v>1066.9166666666699</v>
      </c>
      <c r="M126" s="121">
        <v>1066.9166666666699</v>
      </c>
      <c r="N126" s="121">
        <v>1066.9166666666699</v>
      </c>
      <c r="O126" s="121">
        <v>1066.9166666666699</v>
      </c>
      <c r="P126" s="121">
        <v>1066.9166666666699</v>
      </c>
      <c r="Q126" s="121">
        <v>1066.9166666666699</v>
      </c>
      <c r="R126" s="122">
        <v>12723.943333333358</v>
      </c>
      <c r="S126" s="123">
        <v>9237.9599999999991</v>
      </c>
      <c r="T126" s="124">
        <v>-3485.983333333359</v>
      </c>
      <c r="U126" s="123"/>
      <c r="V126" s="163">
        <v>12677.430000000028</v>
      </c>
      <c r="W126" s="164">
        <v>-46.513333333330593</v>
      </c>
    </row>
    <row r="127" spans="1:23" ht="11.25" customHeight="1" x14ac:dyDescent="0.3">
      <c r="A127" s="116"/>
      <c r="B127" s="116"/>
      <c r="C127" s="116" t="s">
        <v>172</v>
      </c>
      <c r="D127" s="116"/>
      <c r="E127" s="117"/>
      <c r="F127" s="118">
        <v>209.21</v>
      </c>
      <c r="G127" s="119">
        <v>288.08</v>
      </c>
      <c r="H127" s="119">
        <v>221.83</v>
      </c>
      <c r="I127" s="119">
        <v>260.39</v>
      </c>
      <c r="J127" s="120">
        <v>249.520833333333</v>
      </c>
      <c r="K127" s="121">
        <v>249.520833333333</v>
      </c>
      <c r="L127" s="121">
        <v>249.520833333333</v>
      </c>
      <c r="M127" s="121">
        <v>249.520833333333</v>
      </c>
      <c r="N127" s="121">
        <v>249.520833333333</v>
      </c>
      <c r="O127" s="121">
        <v>249.520833333333</v>
      </c>
      <c r="P127" s="121">
        <v>249.520833333333</v>
      </c>
      <c r="Q127" s="121">
        <v>249.520833333333</v>
      </c>
      <c r="R127" s="122">
        <v>2975.676666666664</v>
      </c>
      <c r="S127" s="123">
        <v>2160.48</v>
      </c>
      <c r="T127" s="124">
        <v>-815.19666666666399</v>
      </c>
      <c r="U127" s="123"/>
      <c r="V127" s="163">
        <v>2964.8074999999972</v>
      </c>
      <c r="W127" s="164">
        <v>-10.869166666666843</v>
      </c>
    </row>
    <row r="128" spans="1:23" ht="11.25" customHeight="1" x14ac:dyDescent="0.3">
      <c r="A128" s="116"/>
      <c r="B128" s="116"/>
      <c r="C128" s="116" t="s">
        <v>173</v>
      </c>
      <c r="D128" s="116"/>
      <c r="E128" s="117"/>
      <c r="F128" s="118">
        <v>718.3</v>
      </c>
      <c r="G128" s="119">
        <v>718.3</v>
      </c>
      <c r="H128" s="119">
        <v>718.3</v>
      </c>
      <c r="I128" s="119">
        <v>1081.98</v>
      </c>
      <c r="J128" s="120">
        <v>495.3900146484375</v>
      </c>
      <c r="K128" s="121">
        <v>495.3900146484375</v>
      </c>
      <c r="L128" s="121">
        <v>495.3900146484375</v>
      </c>
      <c r="M128" s="121">
        <v>495.3900146484375</v>
      </c>
      <c r="N128" s="121">
        <v>495.3900146484375</v>
      </c>
      <c r="O128" s="121">
        <v>495.3900146484375</v>
      </c>
      <c r="P128" s="121">
        <v>495.3900146484375</v>
      </c>
      <c r="Q128" s="121">
        <v>495.3900146484375</v>
      </c>
      <c r="R128" s="122">
        <v>7200.0001171874992</v>
      </c>
      <c r="S128" s="123">
        <v>7200</v>
      </c>
      <c r="T128" s="124">
        <v>-1.1718749919964466E-4</v>
      </c>
      <c r="U128" s="123"/>
      <c r="V128" s="163">
        <v>7199.9998535156246</v>
      </c>
      <c r="W128" s="164">
        <v>-2.6367187456344254E-4</v>
      </c>
    </row>
    <row r="129" spans="1:23" ht="11.25" customHeight="1" x14ac:dyDescent="0.3">
      <c r="A129" s="116"/>
      <c r="B129" s="116"/>
      <c r="C129" s="116" t="s">
        <v>174</v>
      </c>
      <c r="D129" s="116"/>
      <c r="E129" s="117"/>
      <c r="F129" s="118">
        <v>700</v>
      </c>
      <c r="G129" s="119">
        <v>700</v>
      </c>
      <c r="H129" s="119">
        <v>700</v>
      </c>
      <c r="I129" s="119">
        <v>700</v>
      </c>
      <c r="J129" s="120">
        <v>700</v>
      </c>
      <c r="K129" s="121">
        <v>700</v>
      </c>
      <c r="L129" s="121">
        <v>700</v>
      </c>
      <c r="M129" s="121">
        <v>700</v>
      </c>
      <c r="N129" s="121">
        <v>700</v>
      </c>
      <c r="O129" s="121">
        <v>700</v>
      </c>
      <c r="P129" s="121">
        <v>700</v>
      </c>
      <c r="Q129" s="121">
        <v>700</v>
      </c>
      <c r="R129" s="122">
        <v>8400</v>
      </c>
      <c r="S129" s="123">
        <v>16200</v>
      </c>
      <c r="T129" s="124">
        <v>7800</v>
      </c>
      <c r="U129" s="123"/>
      <c r="V129" s="163">
        <v>8400</v>
      </c>
      <c r="W129" s="164">
        <v>0</v>
      </c>
    </row>
    <row r="130" spans="1:23" ht="11.25" customHeight="1" x14ac:dyDescent="0.3">
      <c r="A130" s="116"/>
      <c r="B130" s="116"/>
      <c r="C130" s="116" t="s">
        <v>175</v>
      </c>
      <c r="D130" s="116"/>
      <c r="E130" s="117"/>
      <c r="F130" s="118">
        <v>2475</v>
      </c>
      <c r="G130" s="119">
        <v>3129.55</v>
      </c>
      <c r="H130" s="119">
        <v>3400</v>
      </c>
      <c r="I130" s="119">
        <v>3625</v>
      </c>
      <c r="J130" s="120">
        <v>6050</v>
      </c>
      <c r="K130" s="121">
        <v>6050</v>
      </c>
      <c r="L130" s="121">
        <v>6050</v>
      </c>
      <c r="M130" s="121">
        <v>6050</v>
      </c>
      <c r="N130" s="121">
        <v>6050</v>
      </c>
      <c r="O130" s="121">
        <v>6050</v>
      </c>
      <c r="P130" s="121">
        <v>6050</v>
      </c>
      <c r="Q130" s="121">
        <v>6050</v>
      </c>
      <c r="R130" s="122">
        <v>61029.55</v>
      </c>
      <c r="S130" s="123">
        <v>29700</v>
      </c>
      <c r="T130" s="124">
        <v>-31329.550000000003</v>
      </c>
      <c r="U130" s="123"/>
      <c r="V130" s="163">
        <v>57204.509999999995</v>
      </c>
      <c r="W130" s="164">
        <v>-3825.0400000000081</v>
      </c>
    </row>
    <row r="131" spans="1:23" ht="11.25" customHeight="1" x14ac:dyDescent="0.3">
      <c r="A131" s="116"/>
      <c r="B131" s="116"/>
      <c r="C131" s="116" t="s">
        <v>176</v>
      </c>
      <c r="D131" s="116"/>
      <c r="E131" s="117"/>
      <c r="F131" s="118">
        <v>1541.22</v>
      </c>
      <c r="G131" s="119">
        <v>1879.41</v>
      </c>
      <c r="H131" s="119">
        <v>2019.14</v>
      </c>
      <c r="I131" s="119">
        <v>1969.7</v>
      </c>
      <c r="J131" s="120">
        <v>3487.5</v>
      </c>
      <c r="K131" s="121">
        <v>3487.5</v>
      </c>
      <c r="L131" s="121">
        <v>3487.5</v>
      </c>
      <c r="M131" s="121">
        <v>3487.5</v>
      </c>
      <c r="N131" s="121">
        <v>3487.5</v>
      </c>
      <c r="O131" s="121">
        <v>3487.5</v>
      </c>
      <c r="P131" s="121">
        <v>3487.5</v>
      </c>
      <c r="Q131" s="121">
        <v>3487.5</v>
      </c>
      <c r="R131" s="122">
        <v>35309.47</v>
      </c>
      <c r="S131" s="123">
        <v>23715</v>
      </c>
      <c r="T131" s="124">
        <v>-11594.470000000001</v>
      </c>
      <c r="U131" s="123"/>
      <c r="V131" s="163">
        <v>33598.082666666669</v>
      </c>
      <c r="W131" s="164">
        <v>-1711.3873333333322</v>
      </c>
    </row>
    <row r="132" spans="1:23" ht="11.25" customHeight="1" x14ac:dyDescent="0.3">
      <c r="A132" s="116"/>
      <c r="B132" s="116"/>
      <c r="C132" s="116" t="s">
        <v>177</v>
      </c>
      <c r="D132" s="116"/>
      <c r="E132" s="117"/>
      <c r="F132" s="118">
        <v>360.48</v>
      </c>
      <c r="G132" s="119">
        <v>439.57</v>
      </c>
      <c r="H132" s="119">
        <v>472.24</v>
      </c>
      <c r="I132" s="119">
        <v>460.66</v>
      </c>
      <c r="J132" s="120">
        <v>815.625</v>
      </c>
      <c r="K132" s="121">
        <v>815.625</v>
      </c>
      <c r="L132" s="121">
        <v>815.625</v>
      </c>
      <c r="M132" s="121">
        <v>815.625</v>
      </c>
      <c r="N132" s="121">
        <v>815.625</v>
      </c>
      <c r="O132" s="121">
        <v>815.625</v>
      </c>
      <c r="P132" s="121">
        <v>815.625</v>
      </c>
      <c r="Q132" s="121">
        <v>815.625</v>
      </c>
      <c r="R132" s="122">
        <v>8257.9500000000007</v>
      </c>
      <c r="S132" s="123">
        <v>5546.28</v>
      </c>
      <c r="T132" s="124">
        <v>-2711.670000000001</v>
      </c>
      <c r="U132" s="123"/>
      <c r="V132" s="163">
        <v>7857.7018333333326</v>
      </c>
      <c r="W132" s="164">
        <v>-400.24816666666811</v>
      </c>
    </row>
    <row r="133" spans="1:23" ht="11.25" customHeight="1" x14ac:dyDescent="0.3">
      <c r="A133" s="116"/>
      <c r="B133" s="116"/>
      <c r="C133" s="116" t="s">
        <v>178</v>
      </c>
      <c r="D133" s="116"/>
      <c r="E133" s="117"/>
      <c r="F133" s="118">
        <v>1970.14</v>
      </c>
      <c r="G133" s="119">
        <v>1970.14</v>
      </c>
      <c r="H133" s="119">
        <v>1970.14</v>
      </c>
      <c r="I133" s="119">
        <v>2031.1</v>
      </c>
      <c r="J133" s="120">
        <v>1707.31005859375</v>
      </c>
      <c r="K133" s="121">
        <v>1707.31005859375</v>
      </c>
      <c r="L133" s="121">
        <v>1707.31005859375</v>
      </c>
      <c r="M133" s="121">
        <v>1707.31005859375</v>
      </c>
      <c r="N133" s="121">
        <v>1707.31005859375</v>
      </c>
      <c r="O133" s="121">
        <v>1707.31005859375</v>
      </c>
      <c r="P133" s="121">
        <v>1707.31005859375</v>
      </c>
      <c r="Q133" s="121">
        <v>1707.31005859375</v>
      </c>
      <c r="R133" s="122">
        <v>21600.00046875</v>
      </c>
      <c r="S133" s="123">
        <v>21600</v>
      </c>
      <c r="T133" s="124">
        <v>-4.6875000043655746E-4</v>
      </c>
      <c r="U133" s="123"/>
      <c r="V133" s="163">
        <v>21599.999589843748</v>
      </c>
      <c r="W133" s="164">
        <v>-8.7890625218278728E-4</v>
      </c>
    </row>
    <row r="134" spans="1:23" ht="11.25" customHeight="1" x14ac:dyDescent="0.3">
      <c r="A134" s="116"/>
      <c r="B134" s="116"/>
      <c r="C134" s="116" t="s">
        <v>179</v>
      </c>
      <c r="D134" s="116"/>
      <c r="E134" s="117"/>
      <c r="F134" s="118">
        <v>9550</v>
      </c>
      <c r="G134" s="119">
        <v>9620</v>
      </c>
      <c r="H134" s="119">
        <v>8945</v>
      </c>
      <c r="I134" s="119">
        <v>8988.64</v>
      </c>
      <c r="J134" s="120">
        <v>10020</v>
      </c>
      <c r="K134" s="121">
        <v>10020</v>
      </c>
      <c r="L134" s="121">
        <v>10020</v>
      </c>
      <c r="M134" s="121">
        <v>10020</v>
      </c>
      <c r="N134" s="121">
        <v>10020</v>
      </c>
      <c r="O134" s="121">
        <v>10020</v>
      </c>
      <c r="P134" s="121">
        <v>10020</v>
      </c>
      <c r="Q134" s="121">
        <v>10020</v>
      </c>
      <c r="R134" s="122">
        <v>117263.64</v>
      </c>
      <c r="S134" s="123">
        <v>131700</v>
      </c>
      <c r="T134" s="124">
        <v>14436.36</v>
      </c>
      <c r="U134" s="123"/>
      <c r="V134" s="163">
        <v>129170</v>
      </c>
      <c r="W134" s="164">
        <v>11906.36</v>
      </c>
    </row>
    <row r="135" spans="1:23" ht="11.25" customHeight="1" x14ac:dyDescent="0.3">
      <c r="A135" s="116"/>
      <c r="B135" s="116"/>
      <c r="C135" s="116" t="s">
        <v>180</v>
      </c>
      <c r="D135" s="116"/>
      <c r="E135" s="117"/>
      <c r="F135" s="118">
        <v>825</v>
      </c>
      <c r="G135" s="119">
        <v>850</v>
      </c>
      <c r="H135" s="119">
        <v>425</v>
      </c>
      <c r="I135" s="119">
        <v>1250</v>
      </c>
      <c r="J135" s="120">
        <v>6150</v>
      </c>
      <c r="K135" s="121">
        <v>6150</v>
      </c>
      <c r="L135" s="121">
        <v>6150</v>
      </c>
      <c r="M135" s="121">
        <v>6150</v>
      </c>
      <c r="N135" s="121">
        <v>6150</v>
      </c>
      <c r="O135" s="121">
        <v>6150</v>
      </c>
      <c r="P135" s="121">
        <v>6150</v>
      </c>
      <c r="Q135" s="121">
        <v>6150</v>
      </c>
      <c r="R135" s="122">
        <v>52550</v>
      </c>
      <c r="S135" s="123">
        <v>0</v>
      </c>
      <c r="T135" s="124">
        <v>-52550</v>
      </c>
      <c r="U135" s="123"/>
      <c r="V135" s="163">
        <v>42975</v>
      </c>
      <c r="W135" s="164">
        <v>-9575</v>
      </c>
    </row>
    <row r="136" spans="1:23" ht="11.25" customHeight="1" x14ac:dyDescent="0.3">
      <c r="A136" s="116"/>
      <c r="B136" s="116"/>
      <c r="C136" s="116" t="s">
        <v>181</v>
      </c>
      <c r="D136" s="116"/>
      <c r="E136" s="117"/>
      <c r="F136" s="118">
        <v>5178.3900000000003</v>
      </c>
      <c r="G136" s="119">
        <v>5264.31</v>
      </c>
      <c r="H136" s="119">
        <v>4710.45</v>
      </c>
      <c r="I136" s="119">
        <v>5134.4799999999996</v>
      </c>
      <c r="J136" s="120">
        <v>8354.5</v>
      </c>
      <c r="K136" s="121">
        <v>8354.5</v>
      </c>
      <c r="L136" s="121">
        <v>8354.5</v>
      </c>
      <c r="M136" s="121">
        <v>8354.5</v>
      </c>
      <c r="N136" s="121">
        <v>8354.5</v>
      </c>
      <c r="O136" s="121">
        <v>8354.5</v>
      </c>
      <c r="P136" s="121">
        <v>8354.5</v>
      </c>
      <c r="Q136" s="121">
        <v>8354.5</v>
      </c>
      <c r="R136" s="122">
        <v>87123.63</v>
      </c>
      <c r="S136" s="123">
        <v>68045.039999999994</v>
      </c>
      <c r="T136" s="124">
        <v>-19078.590000000011</v>
      </c>
      <c r="U136" s="123"/>
      <c r="V136" s="163">
        <v>88483.65</v>
      </c>
      <c r="W136" s="164">
        <v>1360.0199999999895</v>
      </c>
    </row>
    <row r="137" spans="1:23" ht="11.25" customHeight="1" x14ac:dyDescent="0.3">
      <c r="A137" s="116"/>
      <c r="B137" s="116"/>
      <c r="C137" s="116" t="s">
        <v>182</v>
      </c>
      <c r="D137" s="116"/>
      <c r="E137" s="117"/>
      <c r="F137" s="118">
        <v>1211.08</v>
      </c>
      <c r="G137" s="119">
        <v>1231.19</v>
      </c>
      <c r="H137" s="119">
        <v>1101.6500000000001</v>
      </c>
      <c r="I137" s="119">
        <v>1200.82</v>
      </c>
      <c r="J137" s="120">
        <v>1953.875</v>
      </c>
      <c r="K137" s="121">
        <v>1953.875</v>
      </c>
      <c r="L137" s="121">
        <v>1953.875</v>
      </c>
      <c r="M137" s="121">
        <v>1953.875</v>
      </c>
      <c r="N137" s="121">
        <v>1953.875</v>
      </c>
      <c r="O137" s="121">
        <v>1953.875</v>
      </c>
      <c r="P137" s="121">
        <v>1953.875</v>
      </c>
      <c r="Q137" s="121">
        <v>1953.875</v>
      </c>
      <c r="R137" s="122">
        <v>20375.739999999998</v>
      </c>
      <c r="S137" s="123">
        <v>15913.8</v>
      </c>
      <c r="T137" s="124">
        <v>-4461.9399999999987</v>
      </c>
      <c r="U137" s="123"/>
      <c r="V137" s="163">
        <v>20693.794999999998</v>
      </c>
      <c r="W137" s="164">
        <v>318.05500000000029</v>
      </c>
    </row>
    <row r="138" spans="1:23" ht="11.25" customHeight="1" x14ac:dyDescent="0.3">
      <c r="A138" s="116"/>
      <c r="B138" s="116"/>
      <c r="C138" s="116" t="s">
        <v>183</v>
      </c>
      <c r="D138" s="116"/>
      <c r="E138" s="117"/>
      <c r="F138" s="118">
        <v>4223.6400000000003</v>
      </c>
      <c r="G138" s="119">
        <v>3783.9</v>
      </c>
      <c r="H138" s="119">
        <v>3505.34</v>
      </c>
      <c r="I138" s="119">
        <v>3560.64</v>
      </c>
      <c r="J138" s="120">
        <v>4415.81005859375</v>
      </c>
      <c r="K138" s="121">
        <v>4415.81005859375</v>
      </c>
      <c r="L138" s="121">
        <v>4415.81005859375</v>
      </c>
      <c r="M138" s="121">
        <v>4415.81005859375</v>
      </c>
      <c r="N138" s="121">
        <v>4415.81005859375</v>
      </c>
      <c r="O138" s="121">
        <v>4415.81005859375</v>
      </c>
      <c r="P138" s="121">
        <v>4415.81005859375</v>
      </c>
      <c r="Q138" s="121">
        <v>4415.81005859375</v>
      </c>
      <c r="R138" s="122">
        <v>50400.000468750004</v>
      </c>
      <c r="S138" s="123">
        <v>50400</v>
      </c>
      <c r="T138" s="124">
        <v>-4.6875000407453626E-4</v>
      </c>
      <c r="U138" s="123"/>
      <c r="V138" s="163">
        <v>50399.999140625005</v>
      </c>
      <c r="W138" s="164">
        <v>-1.3281249994179234E-3</v>
      </c>
    </row>
    <row r="139" spans="1:23" ht="11.25" customHeight="1" x14ac:dyDescent="0.3">
      <c r="A139" s="116"/>
      <c r="B139" s="116"/>
      <c r="C139" s="116" t="s">
        <v>184</v>
      </c>
      <c r="D139" s="116"/>
      <c r="E139" s="117"/>
      <c r="F139" s="118">
        <v>3478</v>
      </c>
      <c r="G139" s="119">
        <v>4500.91</v>
      </c>
      <c r="H139" s="119">
        <v>5735</v>
      </c>
      <c r="I139" s="119">
        <v>5710</v>
      </c>
      <c r="J139" s="120">
        <v>6660</v>
      </c>
      <c r="K139" s="121">
        <v>5745</v>
      </c>
      <c r="L139" s="121">
        <v>5745</v>
      </c>
      <c r="M139" s="121">
        <v>5745</v>
      </c>
      <c r="N139" s="121">
        <v>5745</v>
      </c>
      <c r="O139" s="121">
        <v>5745</v>
      </c>
      <c r="P139" s="121">
        <v>5745</v>
      </c>
      <c r="Q139" s="121">
        <v>5745</v>
      </c>
      <c r="R139" s="122">
        <v>66298.91</v>
      </c>
      <c r="S139" s="123">
        <v>49536</v>
      </c>
      <c r="T139" s="124">
        <v>-16762.910000000003</v>
      </c>
      <c r="U139" s="123"/>
      <c r="V139" s="163">
        <v>66298.910799999998</v>
      </c>
      <c r="W139" s="164">
        <v>7.9999999434221536E-4</v>
      </c>
    </row>
    <row r="140" spans="1:23" ht="11.25" customHeight="1" x14ac:dyDescent="0.3">
      <c r="A140" s="116"/>
      <c r="B140" s="116"/>
      <c r="C140" s="116" t="s">
        <v>185</v>
      </c>
      <c r="D140" s="116"/>
      <c r="E140" s="117"/>
      <c r="F140" s="118">
        <v>1763.96</v>
      </c>
      <c r="G140" s="119">
        <v>2278.19</v>
      </c>
      <c r="H140" s="119">
        <v>2915.79</v>
      </c>
      <c r="I140" s="119">
        <v>2881.79</v>
      </c>
      <c r="J140" s="120">
        <v>3441</v>
      </c>
      <c r="K140" s="121">
        <v>2968.25</v>
      </c>
      <c r="L140" s="121">
        <v>2968.25</v>
      </c>
      <c r="M140" s="121">
        <v>2968.25</v>
      </c>
      <c r="N140" s="121">
        <v>2968.25</v>
      </c>
      <c r="O140" s="121">
        <v>2968.25</v>
      </c>
      <c r="P140" s="121">
        <v>2968.25</v>
      </c>
      <c r="Q140" s="121">
        <v>2968.25</v>
      </c>
      <c r="R140" s="122">
        <v>34058.479999999996</v>
      </c>
      <c r="S140" s="123">
        <v>25593.599999999999</v>
      </c>
      <c r="T140" s="124">
        <v>-8464.8799999999974</v>
      </c>
      <c r="U140" s="123"/>
      <c r="V140" s="163">
        <v>34126.857080000002</v>
      </c>
      <c r="W140" s="164">
        <v>68.377080000005662</v>
      </c>
    </row>
    <row r="141" spans="1:23" ht="11.25" customHeight="1" x14ac:dyDescent="0.3">
      <c r="A141" s="116"/>
      <c r="B141" s="116"/>
      <c r="C141" s="116" t="s">
        <v>186</v>
      </c>
      <c r="D141" s="116"/>
      <c r="E141" s="117"/>
      <c r="F141" s="118">
        <v>412.54</v>
      </c>
      <c r="G141" s="119">
        <v>532.79</v>
      </c>
      <c r="H141" s="119">
        <v>681.91</v>
      </c>
      <c r="I141" s="119">
        <v>673.98</v>
      </c>
      <c r="J141" s="120">
        <v>804.75</v>
      </c>
      <c r="K141" s="121">
        <v>694.1875</v>
      </c>
      <c r="L141" s="121">
        <v>694.1875</v>
      </c>
      <c r="M141" s="121">
        <v>694.1875</v>
      </c>
      <c r="N141" s="121">
        <v>694.1875</v>
      </c>
      <c r="O141" s="121">
        <v>694.1875</v>
      </c>
      <c r="P141" s="121">
        <v>694.1875</v>
      </c>
      <c r="Q141" s="121">
        <v>694.1875</v>
      </c>
      <c r="R141" s="122">
        <v>7965.2824999999993</v>
      </c>
      <c r="S141" s="123">
        <v>5985.6</v>
      </c>
      <c r="T141" s="124">
        <v>-1979.682499999999</v>
      </c>
      <c r="U141" s="123"/>
      <c r="V141" s="163">
        <v>7981.2609300000004</v>
      </c>
      <c r="W141" s="164">
        <v>15.978430000001026</v>
      </c>
    </row>
    <row r="142" spans="1:23" ht="11.25" customHeight="1" x14ac:dyDescent="0.3">
      <c r="A142" s="116"/>
      <c r="B142" s="116"/>
      <c r="C142" s="116" t="s">
        <v>187</v>
      </c>
      <c r="D142" s="116"/>
      <c r="E142" s="117"/>
      <c r="F142" s="118">
        <v>1139.22</v>
      </c>
      <c r="G142" s="119">
        <v>1430.38</v>
      </c>
      <c r="H142" s="119">
        <v>1424.08</v>
      </c>
      <c r="I142" s="119">
        <v>2187.92</v>
      </c>
      <c r="J142" s="120">
        <v>1027.300048828125</v>
      </c>
      <c r="K142" s="121">
        <v>1027.300048828125</v>
      </c>
      <c r="L142" s="121">
        <v>1027.300048828125</v>
      </c>
      <c r="M142" s="121">
        <v>1027.300048828125</v>
      </c>
      <c r="N142" s="121">
        <v>1027.300048828125</v>
      </c>
      <c r="O142" s="121">
        <v>1027.300048828125</v>
      </c>
      <c r="P142" s="121">
        <v>1027.300048828125</v>
      </c>
      <c r="Q142" s="121">
        <v>1027.300048828125</v>
      </c>
      <c r="R142" s="122">
        <v>14400.000390625</v>
      </c>
      <c r="S142" s="123">
        <v>14400</v>
      </c>
      <c r="T142" s="124">
        <v>-3.9062500036379788E-4</v>
      </c>
      <c r="U142" s="123"/>
      <c r="V142" s="163">
        <v>14400.0003125</v>
      </c>
      <c r="W142" s="164">
        <v>-7.8125000072759576E-5</v>
      </c>
    </row>
    <row r="143" spans="1:23" ht="11.25" customHeight="1" x14ac:dyDescent="0.3">
      <c r="A143" s="116"/>
      <c r="B143" s="116"/>
      <c r="C143" s="116" t="s">
        <v>188</v>
      </c>
      <c r="D143" s="116"/>
      <c r="E143" s="117"/>
      <c r="F143" s="118">
        <v>0</v>
      </c>
      <c r="G143" s="119">
        <v>0</v>
      </c>
      <c r="H143" s="119">
        <v>688.86</v>
      </c>
      <c r="I143" s="119">
        <v>0</v>
      </c>
      <c r="J143" s="120">
        <v>0</v>
      </c>
      <c r="K143" s="121">
        <v>0</v>
      </c>
      <c r="L143" s="121">
        <v>0</v>
      </c>
      <c r="M143" s="121">
        <v>0</v>
      </c>
      <c r="N143" s="121">
        <v>0</v>
      </c>
      <c r="O143" s="121">
        <v>0</v>
      </c>
      <c r="P143" s="121">
        <v>0</v>
      </c>
      <c r="Q143" s="121">
        <v>0</v>
      </c>
      <c r="R143" s="122">
        <v>688.86</v>
      </c>
      <c r="S143" s="123">
        <v>0</v>
      </c>
      <c r="T143" s="124">
        <v>-688.86</v>
      </c>
      <c r="U143" s="123"/>
      <c r="V143" s="163">
        <v>6888.5998681640631</v>
      </c>
      <c r="W143" s="164">
        <v>6199.7398681640634</v>
      </c>
    </row>
    <row r="144" spans="1:23" ht="11.25" customHeight="1" x14ac:dyDescent="0.3">
      <c r="A144" s="116"/>
      <c r="B144" s="116"/>
      <c r="C144" s="125" t="s">
        <v>189</v>
      </c>
      <c r="D144" s="125"/>
      <c r="E144" s="126"/>
      <c r="F144" s="127">
        <v>154469.88</v>
      </c>
      <c r="G144" s="128">
        <v>158586.15000000005</v>
      </c>
      <c r="H144" s="128">
        <v>156420.18000000005</v>
      </c>
      <c r="I144" s="128">
        <v>172921.08000000013</v>
      </c>
      <c r="J144" s="129">
        <v>202969.64633340362</v>
      </c>
      <c r="K144" s="130">
        <v>199653.70883340362</v>
      </c>
      <c r="L144" s="130">
        <v>199653.70883340362</v>
      </c>
      <c r="M144" s="130">
        <v>199653.70883340362</v>
      </c>
      <c r="N144" s="130">
        <v>199653.70883340362</v>
      </c>
      <c r="O144" s="130">
        <v>199653.70883340362</v>
      </c>
      <c r="P144" s="130">
        <v>199653.70883340362</v>
      </c>
      <c r="Q144" s="130">
        <v>199653.70883340362</v>
      </c>
      <c r="R144" s="131">
        <v>2242942.8981672293</v>
      </c>
      <c r="S144" s="132">
        <v>2043136.0800000003</v>
      </c>
      <c r="T144" s="133">
        <v>-199806.81816722918</v>
      </c>
      <c r="U144" s="132"/>
      <c r="V144" s="165">
        <v>2254477.6130262902</v>
      </c>
      <c r="W144" s="134">
        <v>11534.714859061129</v>
      </c>
    </row>
    <row r="145" spans="1:23" ht="11.25" customHeight="1" x14ac:dyDescent="0.3">
      <c r="A145" s="116"/>
      <c r="B145" s="116" t="s">
        <v>33</v>
      </c>
      <c r="C145" s="116"/>
      <c r="D145" s="116"/>
      <c r="E145" s="117"/>
      <c r="F145" s="118"/>
      <c r="G145" s="119"/>
      <c r="H145" s="119"/>
      <c r="I145" s="119"/>
      <c r="J145" s="120"/>
      <c r="K145" s="121"/>
      <c r="L145" s="121"/>
      <c r="M145" s="121"/>
      <c r="N145" s="121"/>
      <c r="O145" s="121"/>
      <c r="P145" s="121"/>
      <c r="Q145" s="121"/>
      <c r="R145" s="122"/>
      <c r="S145" s="123"/>
      <c r="T145" s="124"/>
      <c r="U145" s="123"/>
      <c r="V145" s="163"/>
      <c r="W145" s="164"/>
    </row>
    <row r="146" spans="1:23" ht="11.25" customHeight="1" x14ac:dyDescent="0.3">
      <c r="A146" s="116"/>
      <c r="B146" s="116"/>
      <c r="C146" s="116" t="s">
        <v>190</v>
      </c>
      <c r="D146" s="116"/>
      <c r="E146" s="117"/>
      <c r="F146" s="118">
        <v>-475</v>
      </c>
      <c r="G146" s="119">
        <v>0</v>
      </c>
      <c r="H146" s="119">
        <v>10849</v>
      </c>
      <c r="I146" s="119">
        <v>20200</v>
      </c>
      <c r="J146" s="120">
        <v>12346.625</v>
      </c>
      <c r="K146" s="121">
        <v>12346.625</v>
      </c>
      <c r="L146" s="121">
        <v>12346.625</v>
      </c>
      <c r="M146" s="121">
        <v>12346.625</v>
      </c>
      <c r="N146" s="121">
        <v>12346.625</v>
      </c>
      <c r="O146" s="121">
        <v>12346.625</v>
      </c>
      <c r="P146" s="121">
        <v>12346.625</v>
      </c>
      <c r="Q146" s="121">
        <v>12346.625</v>
      </c>
      <c r="R146" s="122">
        <v>129347</v>
      </c>
      <c r="S146" s="123">
        <v>35000.04</v>
      </c>
      <c r="T146" s="124">
        <v>-94346.959999999992</v>
      </c>
      <c r="U146" s="123" t="s">
        <v>191</v>
      </c>
      <c r="V146" s="163">
        <v>131416.001953125</v>
      </c>
      <c r="W146" s="164">
        <v>2069.001953125</v>
      </c>
    </row>
    <row r="147" spans="1:23" ht="11.25" customHeight="1" x14ac:dyDescent="0.3">
      <c r="A147" s="116"/>
      <c r="B147" s="116"/>
      <c r="C147" s="116" t="s">
        <v>192</v>
      </c>
      <c r="D147" s="116"/>
      <c r="E147" s="117"/>
      <c r="F147" s="118">
        <v>0</v>
      </c>
      <c r="G147" s="119">
        <v>15446.92</v>
      </c>
      <c r="H147" s="119">
        <v>636.87</v>
      </c>
      <c r="I147" s="119">
        <v>2068.54</v>
      </c>
      <c r="J147" s="120">
        <v>0</v>
      </c>
      <c r="K147" s="121">
        <v>0</v>
      </c>
      <c r="L147" s="121">
        <v>0</v>
      </c>
      <c r="M147" s="121">
        <v>0</v>
      </c>
      <c r="N147" s="121">
        <v>0</v>
      </c>
      <c r="O147" s="121">
        <v>0</v>
      </c>
      <c r="P147" s="121">
        <v>0</v>
      </c>
      <c r="Q147" s="121">
        <v>0</v>
      </c>
      <c r="R147" s="122">
        <v>18152.330000000002</v>
      </c>
      <c r="S147" s="123">
        <v>12500.04</v>
      </c>
      <c r="T147" s="124">
        <v>-5652.2900000000009</v>
      </c>
      <c r="U147" s="123"/>
      <c r="V147" s="163">
        <v>16083.79</v>
      </c>
      <c r="W147" s="164">
        <v>-2068.5400000000009</v>
      </c>
    </row>
    <row r="148" spans="1:23" ht="11.25" customHeight="1" x14ac:dyDescent="0.3">
      <c r="A148" s="116"/>
      <c r="B148" s="116"/>
      <c r="C148" s="116" t="s">
        <v>193</v>
      </c>
      <c r="D148" s="116"/>
      <c r="E148" s="117"/>
      <c r="F148" s="118">
        <v>0</v>
      </c>
      <c r="G148" s="119">
        <v>125.19</v>
      </c>
      <c r="H148" s="119">
        <v>212.21</v>
      </c>
      <c r="I148" s="119">
        <v>731.83</v>
      </c>
      <c r="J148" s="120">
        <v>178.84124755859375</v>
      </c>
      <c r="K148" s="121">
        <v>178.84124755859375</v>
      </c>
      <c r="L148" s="121">
        <v>178.84124755859375</v>
      </c>
      <c r="M148" s="121">
        <v>178.84124755859375</v>
      </c>
      <c r="N148" s="121">
        <v>178.84124755859375</v>
      </c>
      <c r="O148" s="121">
        <v>178.84124755859375</v>
      </c>
      <c r="P148" s="121">
        <v>178.84124755859375</v>
      </c>
      <c r="Q148" s="121">
        <v>178.84124755859375</v>
      </c>
      <c r="R148" s="122">
        <v>2499.95998046875</v>
      </c>
      <c r="S148" s="123">
        <v>2499.96</v>
      </c>
      <c r="T148" s="124">
        <v>1.9531250018189894E-5</v>
      </c>
      <c r="U148" s="123"/>
      <c r="V148" s="163">
        <v>2499.9600891113282</v>
      </c>
      <c r="W148" s="164">
        <v>1.0864257819775958E-4</v>
      </c>
    </row>
    <row r="149" spans="1:23" ht="11.25" customHeight="1" x14ac:dyDescent="0.3">
      <c r="A149" s="116"/>
      <c r="B149" s="116"/>
      <c r="C149" s="116" t="s">
        <v>194</v>
      </c>
      <c r="D149" s="116"/>
      <c r="E149" s="117"/>
      <c r="F149" s="118">
        <v>0</v>
      </c>
      <c r="G149" s="119">
        <v>2535.98</v>
      </c>
      <c r="H149" s="119">
        <v>10000</v>
      </c>
      <c r="I149" s="119">
        <v>0</v>
      </c>
      <c r="J149" s="120">
        <v>3952.12744140625</v>
      </c>
      <c r="K149" s="121">
        <v>3952.12744140625</v>
      </c>
      <c r="L149" s="121">
        <v>3952.12744140625</v>
      </c>
      <c r="M149" s="121">
        <v>3952.12744140625</v>
      </c>
      <c r="N149" s="121">
        <v>3952.12744140625</v>
      </c>
      <c r="O149" s="121">
        <v>3952.12744140625</v>
      </c>
      <c r="P149" s="121">
        <v>3952.12744140625</v>
      </c>
      <c r="Q149" s="121">
        <v>3952.12744140625</v>
      </c>
      <c r="R149" s="122">
        <v>44152.999531249996</v>
      </c>
      <c r="S149" s="123">
        <v>45650.04</v>
      </c>
      <c r="T149" s="124">
        <v>1497.0404687500049</v>
      </c>
      <c r="U149" s="123"/>
      <c r="V149" s="163">
        <v>44152.999775390621</v>
      </c>
      <c r="W149" s="164">
        <v>2.44140625E-4</v>
      </c>
    </row>
    <row r="150" spans="1:23" ht="11.25" customHeight="1" x14ac:dyDescent="0.3">
      <c r="A150" s="116"/>
      <c r="B150" s="116"/>
      <c r="C150" s="116" t="s">
        <v>195</v>
      </c>
      <c r="D150" s="116"/>
      <c r="E150" s="117"/>
      <c r="F150" s="118">
        <v>0</v>
      </c>
      <c r="G150" s="119">
        <v>0</v>
      </c>
      <c r="H150" s="119">
        <v>1796.94</v>
      </c>
      <c r="I150" s="119">
        <v>0</v>
      </c>
      <c r="J150" s="120">
        <v>0</v>
      </c>
      <c r="K150" s="121">
        <v>0</v>
      </c>
      <c r="L150" s="121">
        <v>0</v>
      </c>
      <c r="M150" s="121">
        <v>0</v>
      </c>
      <c r="N150" s="121">
        <v>0</v>
      </c>
      <c r="O150" s="121">
        <v>0</v>
      </c>
      <c r="P150" s="121">
        <v>0</v>
      </c>
      <c r="Q150" s="121">
        <v>0</v>
      </c>
      <c r="R150" s="122">
        <v>1796.94</v>
      </c>
      <c r="S150" s="123">
        <v>380.04</v>
      </c>
      <c r="T150" s="124">
        <v>-1416.9</v>
      </c>
      <c r="U150" s="123"/>
      <c r="V150" s="163">
        <v>1796.94</v>
      </c>
      <c r="W150" s="164">
        <v>0</v>
      </c>
    </row>
    <row r="151" spans="1:23" ht="11.25" customHeight="1" x14ac:dyDescent="0.3">
      <c r="A151" s="116"/>
      <c r="B151" s="116"/>
      <c r="C151" s="116" t="s">
        <v>196</v>
      </c>
      <c r="D151" s="116"/>
      <c r="E151" s="117"/>
      <c r="F151" s="118">
        <v>0</v>
      </c>
      <c r="G151" s="119">
        <v>0</v>
      </c>
      <c r="H151" s="119">
        <v>80.599999999999994</v>
      </c>
      <c r="I151" s="119">
        <v>0</v>
      </c>
      <c r="J151" s="120">
        <v>0</v>
      </c>
      <c r="K151" s="121">
        <v>0</v>
      </c>
      <c r="L151" s="121">
        <v>0</v>
      </c>
      <c r="M151" s="121">
        <v>0</v>
      </c>
      <c r="N151" s="121">
        <v>0</v>
      </c>
      <c r="O151" s="121">
        <v>0</v>
      </c>
      <c r="P151" s="121">
        <v>0</v>
      </c>
      <c r="Q151" s="121">
        <v>0</v>
      </c>
      <c r="R151" s="122">
        <v>80.599999999999994</v>
      </c>
      <c r="S151" s="123">
        <v>0</v>
      </c>
      <c r="T151" s="124">
        <v>-80.599999999999994</v>
      </c>
      <c r="U151" s="123"/>
      <c r="V151" s="163">
        <v>80.599999999999994</v>
      </c>
      <c r="W151" s="164">
        <v>0</v>
      </c>
    </row>
    <row r="152" spans="1:23" ht="11.25" customHeight="1" x14ac:dyDescent="0.3">
      <c r="A152" s="116"/>
      <c r="B152" s="116"/>
      <c r="C152" s="116" t="s">
        <v>197</v>
      </c>
      <c r="D152" s="116"/>
      <c r="E152" s="117"/>
      <c r="F152" s="118">
        <v>139.94999999999999</v>
      </c>
      <c r="G152" s="119">
        <v>1121.45</v>
      </c>
      <c r="H152" s="119">
        <v>0</v>
      </c>
      <c r="I152" s="119">
        <v>210.1</v>
      </c>
      <c r="J152" s="120">
        <v>0</v>
      </c>
      <c r="K152" s="121">
        <v>0</v>
      </c>
      <c r="L152" s="121">
        <v>0</v>
      </c>
      <c r="M152" s="121">
        <v>0</v>
      </c>
      <c r="N152" s="121">
        <v>0</v>
      </c>
      <c r="O152" s="121">
        <v>0</v>
      </c>
      <c r="P152" s="121">
        <v>0</v>
      </c>
      <c r="Q152" s="121">
        <v>0</v>
      </c>
      <c r="R152" s="122">
        <v>1471.5</v>
      </c>
      <c r="S152" s="123">
        <v>0</v>
      </c>
      <c r="T152" s="124">
        <v>-1471.5</v>
      </c>
      <c r="U152" s="123"/>
      <c r="V152" s="163">
        <v>1261.4000000000001</v>
      </c>
      <c r="W152" s="164">
        <v>-210.09999999999991</v>
      </c>
    </row>
    <row r="153" spans="1:23" ht="11.25" customHeight="1" x14ac:dyDescent="0.3">
      <c r="A153" s="116"/>
      <c r="B153" s="116"/>
      <c r="C153" s="116" t="s">
        <v>198</v>
      </c>
      <c r="D153" s="116"/>
      <c r="E153" s="117"/>
      <c r="F153" s="118">
        <v>1237.7</v>
      </c>
      <c r="G153" s="119">
        <v>1284.6099999999999</v>
      </c>
      <c r="H153" s="119">
        <v>1338.7</v>
      </c>
      <c r="I153" s="119">
        <v>1331.01</v>
      </c>
      <c r="J153" s="120">
        <v>1208.49755859375</v>
      </c>
      <c r="K153" s="121">
        <v>1208.49755859375</v>
      </c>
      <c r="L153" s="121">
        <v>1208.49755859375</v>
      </c>
      <c r="M153" s="121">
        <v>1208.49755859375</v>
      </c>
      <c r="N153" s="121">
        <v>1208.49755859375</v>
      </c>
      <c r="O153" s="121">
        <v>1208.49755859375</v>
      </c>
      <c r="P153" s="121">
        <v>1208.49755859375</v>
      </c>
      <c r="Q153" s="121">
        <v>1208.49755859375</v>
      </c>
      <c r="R153" s="122">
        <v>14860.00046875</v>
      </c>
      <c r="S153" s="123">
        <v>15000</v>
      </c>
      <c r="T153" s="124">
        <v>139.99953124999956</v>
      </c>
      <c r="U153" s="123"/>
      <c r="V153" s="163">
        <v>14859.999331054687</v>
      </c>
      <c r="W153" s="164">
        <v>-1.1376953134458745E-3</v>
      </c>
    </row>
    <row r="154" spans="1:23" ht="11.25" customHeight="1" x14ac:dyDescent="0.3">
      <c r="A154" s="116"/>
      <c r="B154" s="116"/>
      <c r="C154" s="116" t="s">
        <v>199</v>
      </c>
      <c r="D154" s="116"/>
      <c r="E154" s="117"/>
      <c r="F154" s="118">
        <v>0</v>
      </c>
      <c r="G154" s="119">
        <v>0</v>
      </c>
      <c r="H154" s="119">
        <v>635.77</v>
      </c>
      <c r="I154" s="119">
        <v>3708</v>
      </c>
      <c r="J154" s="120">
        <v>3832.03369140625</v>
      </c>
      <c r="K154" s="121">
        <v>3832.03369140625</v>
      </c>
      <c r="L154" s="121">
        <v>3832.03369140625</v>
      </c>
      <c r="M154" s="121">
        <v>3832.03369140625</v>
      </c>
      <c r="N154" s="121">
        <v>3832.03369140625</v>
      </c>
      <c r="O154" s="121">
        <v>3832.03369140625</v>
      </c>
      <c r="P154" s="121">
        <v>3832.03369140625</v>
      </c>
      <c r="Q154" s="121">
        <v>3832.03369140625</v>
      </c>
      <c r="R154" s="122">
        <v>35000.039531250004</v>
      </c>
      <c r="S154" s="123">
        <v>35000.04</v>
      </c>
      <c r="T154" s="124">
        <v>4.6874999679857865E-4</v>
      </c>
      <c r="U154" s="123"/>
      <c r="V154" s="163">
        <v>35000.039775390629</v>
      </c>
      <c r="W154" s="164">
        <v>2.44140625E-4</v>
      </c>
    </row>
    <row r="155" spans="1:23" ht="11.25" customHeight="1" x14ac:dyDescent="0.3">
      <c r="A155" s="116"/>
      <c r="B155" s="116"/>
      <c r="C155" s="116" t="s">
        <v>200</v>
      </c>
      <c r="D155" s="116"/>
      <c r="E155" s="117"/>
      <c r="F155" s="118">
        <v>2887.51</v>
      </c>
      <c r="G155" s="119">
        <v>3914.57</v>
      </c>
      <c r="H155" s="119">
        <v>412.52</v>
      </c>
      <c r="I155" s="119">
        <v>658.67</v>
      </c>
      <c r="J155" s="120">
        <v>890.84124755859375</v>
      </c>
      <c r="K155" s="121">
        <v>890.84124755859375</v>
      </c>
      <c r="L155" s="121">
        <v>890.84124755859375</v>
      </c>
      <c r="M155" s="121">
        <v>890.84124755859375</v>
      </c>
      <c r="N155" s="121">
        <v>890.84124755859375</v>
      </c>
      <c r="O155" s="121">
        <v>890.84124755859375</v>
      </c>
      <c r="P155" s="121">
        <v>890.84124755859375</v>
      </c>
      <c r="Q155" s="121">
        <v>890.84124755859375</v>
      </c>
      <c r="R155" s="122">
        <v>14999.99998046875</v>
      </c>
      <c r="S155" s="123">
        <v>15000</v>
      </c>
      <c r="T155" s="124">
        <v>1.9531249563442543E-5</v>
      </c>
      <c r="U155" s="123"/>
      <c r="V155" s="163">
        <v>14999.99990234375</v>
      </c>
      <c r="W155" s="164">
        <v>-7.8125000072759576E-5</v>
      </c>
    </row>
    <row r="156" spans="1:23" ht="11.25" customHeight="1" x14ac:dyDescent="0.3">
      <c r="A156" s="116"/>
      <c r="B156" s="116"/>
      <c r="C156" s="125" t="s">
        <v>201</v>
      </c>
      <c r="D156" s="125"/>
      <c r="E156" s="126"/>
      <c r="F156" s="127">
        <v>3790.1600000000003</v>
      </c>
      <c r="G156" s="128">
        <v>24428.720000000001</v>
      </c>
      <c r="H156" s="128">
        <v>25962.61</v>
      </c>
      <c r="I156" s="128">
        <v>28908.149999999998</v>
      </c>
      <c r="J156" s="129">
        <v>22408.966186523438</v>
      </c>
      <c r="K156" s="130">
        <v>22408.966186523438</v>
      </c>
      <c r="L156" s="130">
        <v>22408.966186523438</v>
      </c>
      <c r="M156" s="130">
        <v>22408.966186523438</v>
      </c>
      <c r="N156" s="130">
        <v>22408.966186523438</v>
      </c>
      <c r="O156" s="130">
        <v>22408.966186523438</v>
      </c>
      <c r="P156" s="130">
        <v>22408.966186523438</v>
      </c>
      <c r="Q156" s="130">
        <v>22408.966186523438</v>
      </c>
      <c r="R156" s="131">
        <v>262361.36949218757</v>
      </c>
      <c r="S156" s="132">
        <v>161030.16</v>
      </c>
      <c r="T156" s="133">
        <v>-101331.2094921875</v>
      </c>
      <c r="U156" s="132" t="s">
        <v>202</v>
      </c>
      <c r="V156" s="165">
        <v>262151.73082641599</v>
      </c>
      <c r="W156" s="134">
        <v>-209.6386657714861</v>
      </c>
    </row>
    <row r="157" spans="1:23" ht="11.25" customHeight="1" x14ac:dyDescent="0.3">
      <c r="A157" s="116"/>
      <c r="B157" s="116" t="s">
        <v>35</v>
      </c>
      <c r="C157" s="116"/>
      <c r="D157" s="116"/>
      <c r="E157" s="117"/>
      <c r="F157" s="118"/>
      <c r="G157" s="119"/>
      <c r="H157" s="119"/>
      <c r="I157" s="119"/>
      <c r="J157" s="120"/>
      <c r="K157" s="121"/>
      <c r="L157" s="121"/>
      <c r="M157" s="121"/>
      <c r="N157" s="121"/>
      <c r="O157" s="121"/>
      <c r="P157" s="121"/>
      <c r="Q157" s="121"/>
      <c r="R157" s="122"/>
      <c r="S157" s="123"/>
      <c r="T157" s="124"/>
      <c r="U157" s="123"/>
      <c r="V157" s="163"/>
      <c r="W157" s="164"/>
    </row>
    <row r="158" spans="1:23" ht="11.25" customHeight="1" x14ac:dyDescent="0.3">
      <c r="A158" s="116"/>
      <c r="B158" s="116"/>
      <c r="C158" s="116" t="s">
        <v>203</v>
      </c>
      <c r="D158" s="116"/>
      <c r="E158" s="117"/>
      <c r="F158" s="118">
        <v>0</v>
      </c>
      <c r="G158" s="119">
        <v>2450</v>
      </c>
      <c r="H158" s="119">
        <v>2418.75</v>
      </c>
      <c r="I158" s="119">
        <v>-2450</v>
      </c>
      <c r="J158" s="120">
        <v>15947.6513671875</v>
      </c>
      <c r="K158" s="121">
        <v>15947.6513671875</v>
      </c>
      <c r="L158" s="121">
        <v>15947.6513671875</v>
      </c>
      <c r="M158" s="121">
        <v>15947.6513671875</v>
      </c>
      <c r="N158" s="121">
        <v>15947.6513671875</v>
      </c>
      <c r="O158" s="121">
        <v>15947.6513671875</v>
      </c>
      <c r="P158" s="121">
        <v>15947.6513671875</v>
      </c>
      <c r="Q158" s="121">
        <v>15947.6513671875</v>
      </c>
      <c r="R158" s="122">
        <v>129999.9609375</v>
      </c>
      <c r="S158" s="123">
        <v>129999.96</v>
      </c>
      <c r="T158" s="124">
        <v>-9.374999935971573E-4</v>
      </c>
      <c r="U158" s="123"/>
      <c r="V158" s="163">
        <v>129999.9599609375</v>
      </c>
      <c r="W158" s="164">
        <v>-9.765625E-4</v>
      </c>
    </row>
    <row r="159" spans="1:23" ht="11.25" customHeight="1" x14ac:dyDescent="0.3">
      <c r="A159" s="116"/>
      <c r="B159" s="116"/>
      <c r="C159" s="116" t="s">
        <v>204</v>
      </c>
      <c r="D159" s="116"/>
      <c r="E159" s="117"/>
      <c r="F159" s="118">
        <v>17826.09</v>
      </c>
      <c r="G159" s="119">
        <v>36098.97</v>
      </c>
      <c r="H159" s="119">
        <v>25679.27</v>
      </c>
      <c r="I159" s="119">
        <v>26118.41</v>
      </c>
      <c r="J159" s="120">
        <v>20534.65625</v>
      </c>
      <c r="K159" s="121">
        <v>20534.65625</v>
      </c>
      <c r="L159" s="121">
        <v>20534.65625</v>
      </c>
      <c r="M159" s="121">
        <v>20534.65625</v>
      </c>
      <c r="N159" s="121">
        <v>20534.65625</v>
      </c>
      <c r="O159" s="121">
        <v>20534.65625</v>
      </c>
      <c r="P159" s="121">
        <v>20534.65625</v>
      </c>
      <c r="Q159" s="121">
        <v>20534.65625</v>
      </c>
      <c r="R159" s="122">
        <v>269999.99</v>
      </c>
      <c r="S159" s="123">
        <v>270000</v>
      </c>
      <c r="T159" s="124">
        <v>1.0000000009313226E-2</v>
      </c>
      <c r="U159" s="123"/>
      <c r="V159" s="163">
        <v>269999.99796875002</v>
      </c>
      <c r="W159" s="164">
        <v>7.9687500256113708E-3</v>
      </c>
    </row>
    <row r="160" spans="1:23" ht="11.25" customHeight="1" x14ac:dyDescent="0.3">
      <c r="A160" s="116"/>
      <c r="B160" s="116"/>
      <c r="C160" s="116" t="s">
        <v>205</v>
      </c>
      <c r="D160" s="116"/>
      <c r="E160" s="117"/>
      <c r="F160" s="118">
        <v>1519.59</v>
      </c>
      <c r="G160" s="119">
        <v>11510.11</v>
      </c>
      <c r="H160" s="119">
        <v>70340.52</v>
      </c>
      <c r="I160" s="119">
        <v>3927.05</v>
      </c>
      <c r="J160" s="120">
        <v>17212.83984375</v>
      </c>
      <c r="K160" s="121">
        <v>17212.83984375</v>
      </c>
      <c r="L160" s="121">
        <v>17212.83984375</v>
      </c>
      <c r="M160" s="121">
        <v>17212.83984375</v>
      </c>
      <c r="N160" s="121">
        <v>17212.83984375</v>
      </c>
      <c r="O160" s="121">
        <v>17212.83984375</v>
      </c>
      <c r="P160" s="121">
        <v>17212.83984375</v>
      </c>
      <c r="Q160" s="121">
        <v>17212.83984375</v>
      </c>
      <c r="R160" s="122">
        <v>224999.98875000002</v>
      </c>
      <c r="S160" s="123">
        <v>225000</v>
      </c>
      <c r="T160" s="124">
        <v>1.1249999981373549E-2</v>
      </c>
      <c r="U160" s="123"/>
      <c r="V160" s="163">
        <v>225000.003203125</v>
      </c>
      <c r="W160" s="164">
        <v>1.4453124982537702E-2</v>
      </c>
    </row>
    <row r="161" spans="1:23" ht="11.25" customHeight="1" x14ac:dyDescent="0.3">
      <c r="A161" s="116"/>
      <c r="B161" s="116"/>
      <c r="C161" s="116" t="s">
        <v>206</v>
      </c>
      <c r="D161" s="116"/>
      <c r="E161" s="117"/>
      <c r="F161" s="118">
        <v>7853.78</v>
      </c>
      <c r="G161" s="119">
        <v>16899.02</v>
      </c>
      <c r="H161" s="119">
        <v>3372.33</v>
      </c>
      <c r="I161" s="119">
        <v>6500</v>
      </c>
      <c r="J161" s="120">
        <v>6734.35888671875</v>
      </c>
      <c r="K161" s="121">
        <v>6734.35888671875</v>
      </c>
      <c r="L161" s="121">
        <v>6734.35888671875</v>
      </c>
      <c r="M161" s="121">
        <v>6734.35888671875</v>
      </c>
      <c r="N161" s="121">
        <v>6734.35888671875</v>
      </c>
      <c r="O161" s="121">
        <v>6734.35888671875</v>
      </c>
      <c r="P161" s="121">
        <v>6734.35888671875</v>
      </c>
      <c r="Q161" s="121">
        <v>6734.35888671875</v>
      </c>
      <c r="R161" s="122">
        <v>88500.001093750005</v>
      </c>
      <c r="S161" s="123">
        <v>88500</v>
      </c>
      <c r="T161" s="124">
        <v>-1.0937500046566129E-3</v>
      </c>
      <c r="U161" s="123"/>
      <c r="V161" s="163">
        <v>88499.995234375005</v>
      </c>
      <c r="W161" s="164">
        <v>-5.859375E-3</v>
      </c>
    </row>
    <row r="162" spans="1:23" ht="11.25" customHeight="1" x14ac:dyDescent="0.3">
      <c r="A162" s="116"/>
      <c r="B162" s="116"/>
      <c r="C162" s="116" t="s">
        <v>207</v>
      </c>
      <c r="D162" s="116"/>
      <c r="E162" s="117"/>
      <c r="F162" s="118">
        <v>4338.38</v>
      </c>
      <c r="G162" s="119">
        <v>127.16</v>
      </c>
      <c r="H162" s="119">
        <v>3987.44</v>
      </c>
      <c r="I162" s="119">
        <v>127.16</v>
      </c>
      <c r="J162" s="120">
        <v>1427.4874267578125</v>
      </c>
      <c r="K162" s="121">
        <v>1427.4874267578125</v>
      </c>
      <c r="L162" s="121">
        <v>1427.4874267578125</v>
      </c>
      <c r="M162" s="121">
        <v>1427.4874267578125</v>
      </c>
      <c r="N162" s="121">
        <v>1427.4874267578125</v>
      </c>
      <c r="O162" s="121">
        <v>1427.4874267578125</v>
      </c>
      <c r="P162" s="121">
        <v>1427.4874267578125</v>
      </c>
      <c r="Q162" s="121">
        <v>1427.4874267578125</v>
      </c>
      <c r="R162" s="122">
        <v>20000.039414062499</v>
      </c>
      <c r="S162" s="123">
        <v>20000.04</v>
      </c>
      <c r="T162" s="124">
        <v>5.8593750145519152E-4</v>
      </c>
      <c r="U162" s="123"/>
      <c r="V162" s="163">
        <v>20000.038383789062</v>
      </c>
      <c r="W162" s="164">
        <v>-1.0302734372089617E-3</v>
      </c>
    </row>
    <row r="163" spans="1:23" ht="11.25" customHeight="1" x14ac:dyDescent="0.3">
      <c r="A163" s="116"/>
      <c r="B163" s="116"/>
      <c r="C163" s="116" t="s">
        <v>208</v>
      </c>
      <c r="D163" s="116"/>
      <c r="E163" s="117"/>
      <c r="F163" s="118">
        <v>4450.6499999999996</v>
      </c>
      <c r="G163" s="119">
        <v>4272.93</v>
      </c>
      <c r="H163" s="119">
        <v>9337.4500000000007</v>
      </c>
      <c r="I163" s="119">
        <v>72.56</v>
      </c>
      <c r="J163" s="120">
        <v>12733.30078125</v>
      </c>
      <c r="K163" s="121">
        <v>12733.30078125</v>
      </c>
      <c r="L163" s="121">
        <v>12733.30078125</v>
      </c>
      <c r="M163" s="121">
        <v>12733.30078125</v>
      </c>
      <c r="N163" s="121">
        <v>12733.30078125</v>
      </c>
      <c r="O163" s="121">
        <v>12733.30078125</v>
      </c>
      <c r="P163" s="121">
        <v>12733.30078125</v>
      </c>
      <c r="Q163" s="121">
        <v>12733.30078125</v>
      </c>
      <c r="R163" s="122">
        <v>119999.99625</v>
      </c>
      <c r="S163" s="123">
        <v>120000</v>
      </c>
      <c r="T163" s="124">
        <v>3.7500000034924597E-3</v>
      </c>
      <c r="U163" s="123"/>
      <c r="V163" s="163">
        <v>119999.9958203125</v>
      </c>
      <c r="W163" s="164">
        <v>-4.2968749767169356E-4</v>
      </c>
    </row>
    <row r="164" spans="1:23" ht="11.25" customHeight="1" x14ac:dyDescent="0.3">
      <c r="A164" s="116"/>
      <c r="B164" s="116"/>
      <c r="C164" s="116" t="s">
        <v>209</v>
      </c>
      <c r="D164" s="116"/>
      <c r="E164" s="117"/>
      <c r="F164" s="118">
        <v>0</v>
      </c>
      <c r="G164" s="119">
        <v>15891.54</v>
      </c>
      <c r="H164" s="119">
        <v>7958.15</v>
      </c>
      <c r="I164" s="119">
        <v>0</v>
      </c>
      <c r="J164" s="120">
        <v>6393.7890625</v>
      </c>
      <c r="K164" s="121">
        <v>6393.7890625</v>
      </c>
      <c r="L164" s="121">
        <v>6393.7890625</v>
      </c>
      <c r="M164" s="121">
        <v>6393.7890625</v>
      </c>
      <c r="N164" s="121">
        <v>6393.7890625</v>
      </c>
      <c r="O164" s="121">
        <v>6393.7890625</v>
      </c>
      <c r="P164" s="121">
        <v>6393.7890625</v>
      </c>
      <c r="Q164" s="121">
        <v>6393.7890625</v>
      </c>
      <c r="R164" s="122">
        <v>75000.002500000002</v>
      </c>
      <c r="S164" s="123">
        <v>75000</v>
      </c>
      <c r="T164" s="124">
        <v>-2.5000000023283064E-3</v>
      </c>
      <c r="U164" s="123"/>
      <c r="V164" s="163">
        <v>75000.003476562502</v>
      </c>
      <c r="W164" s="164">
        <v>9.765625E-4</v>
      </c>
    </row>
    <row r="165" spans="1:23" ht="11.25" customHeight="1" x14ac:dyDescent="0.3">
      <c r="A165" s="116"/>
      <c r="B165" s="116"/>
      <c r="C165" s="116" t="s">
        <v>210</v>
      </c>
      <c r="D165" s="116"/>
      <c r="E165" s="117"/>
      <c r="F165" s="118">
        <v>2045.55</v>
      </c>
      <c r="G165" s="119">
        <v>1736.14</v>
      </c>
      <c r="H165" s="119">
        <v>1441.77</v>
      </c>
      <c r="I165" s="119">
        <v>1404.78</v>
      </c>
      <c r="J165" s="120">
        <v>6046.46484375</v>
      </c>
      <c r="K165" s="121">
        <v>6046.46484375</v>
      </c>
      <c r="L165" s="121">
        <v>6046.46484375</v>
      </c>
      <c r="M165" s="121">
        <v>6046.46484375</v>
      </c>
      <c r="N165" s="121">
        <v>6046.46484375</v>
      </c>
      <c r="O165" s="121">
        <v>6046.46484375</v>
      </c>
      <c r="P165" s="121">
        <v>6046.46484375</v>
      </c>
      <c r="Q165" s="121">
        <v>6046.46484375</v>
      </c>
      <c r="R165" s="122">
        <v>54999.958749999998</v>
      </c>
      <c r="S165" s="123">
        <v>54999.96</v>
      </c>
      <c r="T165" s="124">
        <v>1.2500000011641532E-3</v>
      </c>
      <c r="U165" s="123"/>
      <c r="V165" s="163">
        <v>54999.959511718749</v>
      </c>
      <c r="W165" s="164">
        <v>7.6171875116415322E-4</v>
      </c>
    </row>
    <row r="166" spans="1:23" ht="11.25" customHeight="1" x14ac:dyDescent="0.3">
      <c r="A166" s="116"/>
      <c r="B166" s="116"/>
      <c r="C166" s="116" t="s">
        <v>211</v>
      </c>
      <c r="D166" s="116"/>
      <c r="E166" s="117"/>
      <c r="F166" s="118">
        <v>64.97</v>
      </c>
      <c r="G166" s="119">
        <v>1121.32</v>
      </c>
      <c r="H166" s="119">
        <v>495.47</v>
      </c>
      <c r="I166" s="119">
        <v>789.56</v>
      </c>
      <c r="J166" s="120">
        <v>4691.080078125</v>
      </c>
      <c r="K166" s="121">
        <v>4691.080078125</v>
      </c>
      <c r="L166" s="121">
        <v>4691.080078125</v>
      </c>
      <c r="M166" s="121">
        <v>4691.080078125</v>
      </c>
      <c r="N166" s="121">
        <v>4691.080078125</v>
      </c>
      <c r="O166" s="121">
        <v>4691.080078125</v>
      </c>
      <c r="P166" s="121">
        <v>4691.080078125</v>
      </c>
      <c r="Q166" s="121">
        <v>4691.080078125</v>
      </c>
      <c r="R166" s="122">
        <v>39999.960625</v>
      </c>
      <c r="S166" s="123">
        <v>39999.96</v>
      </c>
      <c r="T166" s="124">
        <v>-6.2500000058207661E-4</v>
      </c>
      <c r="U166" s="123"/>
      <c r="V166" s="163">
        <v>39999.958730468752</v>
      </c>
      <c r="W166" s="164">
        <v>-1.8945312476716936E-3</v>
      </c>
    </row>
    <row r="167" spans="1:23" ht="11.25" customHeight="1" x14ac:dyDescent="0.3">
      <c r="A167" s="116"/>
      <c r="B167" s="116"/>
      <c r="C167" s="116" t="s">
        <v>212</v>
      </c>
      <c r="D167" s="116"/>
      <c r="E167" s="117"/>
      <c r="F167" s="118">
        <v>13731.69</v>
      </c>
      <c r="G167" s="119">
        <v>16337.02</v>
      </c>
      <c r="H167" s="119">
        <v>17669.16</v>
      </c>
      <c r="I167" s="119">
        <v>20588.95</v>
      </c>
      <c r="J167" s="120">
        <v>18959.140625</v>
      </c>
      <c r="K167" s="121">
        <v>18959.140625</v>
      </c>
      <c r="L167" s="121">
        <v>18959.140625</v>
      </c>
      <c r="M167" s="121">
        <v>18959.140625</v>
      </c>
      <c r="N167" s="121">
        <v>18959.140625</v>
      </c>
      <c r="O167" s="121">
        <v>18959.140625</v>
      </c>
      <c r="P167" s="121">
        <v>18959.140625</v>
      </c>
      <c r="Q167" s="121">
        <v>18959.140625</v>
      </c>
      <c r="R167" s="122">
        <v>219999.94500000001</v>
      </c>
      <c r="S167" s="123">
        <v>219999.96</v>
      </c>
      <c r="T167" s="124">
        <v>1.4999999984866008E-2</v>
      </c>
      <c r="U167" s="123"/>
      <c r="V167" s="163">
        <v>219999.94421875</v>
      </c>
      <c r="W167" s="164">
        <v>-7.8125001164153218E-4</v>
      </c>
    </row>
    <row r="168" spans="1:23" ht="11.25" customHeight="1" x14ac:dyDescent="0.3">
      <c r="A168" s="116"/>
      <c r="B168" s="116"/>
      <c r="C168" s="116" t="s">
        <v>213</v>
      </c>
      <c r="D168" s="116"/>
      <c r="E168" s="117"/>
      <c r="F168" s="118">
        <v>226.67</v>
      </c>
      <c r="G168" s="119">
        <v>237.31</v>
      </c>
      <c r="H168" s="119">
        <v>246.57</v>
      </c>
      <c r="I168" s="119">
        <v>329.7</v>
      </c>
      <c r="J168" s="120">
        <v>2369.9736328125</v>
      </c>
      <c r="K168" s="121">
        <v>2369.9736328125</v>
      </c>
      <c r="L168" s="121">
        <v>2369.9736328125</v>
      </c>
      <c r="M168" s="121">
        <v>2369.9736328125</v>
      </c>
      <c r="N168" s="121">
        <v>2369.9736328125</v>
      </c>
      <c r="O168" s="121">
        <v>2369.9736328125</v>
      </c>
      <c r="P168" s="121">
        <v>2369.9736328125</v>
      </c>
      <c r="Q168" s="121">
        <v>2369.9736328125</v>
      </c>
      <c r="R168" s="122">
        <v>20000.0390625</v>
      </c>
      <c r="S168" s="123">
        <v>20000.04</v>
      </c>
      <c r="T168" s="124">
        <v>9.3750000087311491E-4</v>
      </c>
      <c r="U168" s="123"/>
      <c r="V168" s="163">
        <v>20000.037304687499</v>
      </c>
      <c r="W168" s="164">
        <v>-1.7578125007275958E-3</v>
      </c>
    </row>
    <row r="169" spans="1:23" ht="11.25" customHeight="1" x14ac:dyDescent="0.3">
      <c r="A169" s="116"/>
      <c r="B169" s="116"/>
      <c r="C169" s="116" t="s">
        <v>214</v>
      </c>
      <c r="D169" s="116"/>
      <c r="E169" s="117"/>
      <c r="F169" s="118">
        <v>1960</v>
      </c>
      <c r="G169" s="119">
        <v>26582</v>
      </c>
      <c r="H169" s="119">
        <v>3626</v>
      </c>
      <c r="I169" s="119">
        <v>2075</v>
      </c>
      <c r="J169" s="120">
        <v>5344.625</v>
      </c>
      <c r="K169" s="121">
        <v>5344.625</v>
      </c>
      <c r="L169" s="121">
        <v>5344.625</v>
      </c>
      <c r="M169" s="121">
        <v>5344.625</v>
      </c>
      <c r="N169" s="121">
        <v>5344.625</v>
      </c>
      <c r="O169" s="121">
        <v>5344.625</v>
      </c>
      <c r="P169" s="121">
        <v>5344.625</v>
      </c>
      <c r="Q169" s="121">
        <v>5344.625</v>
      </c>
      <c r="R169" s="122">
        <v>77000</v>
      </c>
      <c r="S169" s="123">
        <v>77000.039999999994</v>
      </c>
      <c r="T169" s="124">
        <v>3.9999999993597157E-2</v>
      </c>
      <c r="U169" s="123"/>
      <c r="V169" s="163">
        <v>77000.00146484375</v>
      </c>
      <c r="W169" s="164">
        <v>1.46484375E-3</v>
      </c>
    </row>
    <row r="170" spans="1:23" ht="11.25" customHeight="1" x14ac:dyDescent="0.3">
      <c r="A170" s="116"/>
      <c r="B170" s="116"/>
      <c r="C170" s="116" t="s">
        <v>215</v>
      </c>
      <c r="D170" s="116"/>
      <c r="E170" s="117"/>
      <c r="F170" s="118">
        <v>0</v>
      </c>
      <c r="G170" s="119">
        <v>0</v>
      </c>
      <c r="H170" s="119">
        <v>0</v>
      </c>
      <c r="I170" s="119">
        <v>0</v>
      </c>
      <c r="J170" s="120">
        <v>17.114999771118164</v>
      </c>
      <c r="K170" s="121">
        <v>17.114999771118164</v>
      </c>
      <c r="L170" s="121">
        <v>17.114999771118164</v>
      </c>
      <c r="M170" s="121">
        <v>17.114999771118164</v>
      </c>
      <c r="N170" s="121">
        <v>17.114999771118164</v>
      </c>
      <c r="O170" s="121">
        <v>17.114999771118164</v>
      </c>
      <c r="P170" s="121">
        <v>17.114999771118164</v>
      </c>
      <c r="Q170" s="121">
        <v>17.114999771118164</v>
      </c>
      <c r="R170" s="122">
        <v>136.91999816894531</v>
      </c>
      <c r="S170" s="123">
        <v>136.91999999999999</v>
      </c>
      <c r="T170" s="124">
        <v>1.8310546749944479E-6</v>
      </c>
      <c r="U170" s="123"/>
      <c r="V170" s="163">
        <v>136.91999816894531</v>
      </c>
      <c r="W170" s="164">
        <v>0</v>
      </c>
    </row>
    <row r="171" spans="1:23" ht="11.25" customHeight="1" x14ac:dyDescent="0.3">
      <c r="A171" s="116"/>
      <c r="B171" s="116"/>
      <c r="C171" s="116" t="s">
        <v>216</v>
      </c>
      <c r="D171" s="116"/>
      <c r="E171" s="117"/>
      <c r="F171" s="118">
        <v>0</v>
      </c>
      <c r="G171" s="119">
        <v>2150</v>
      </c>
      <c r="H171" s="119">
        <v>19818.38</v>
      </c>
      <c r="I171" s="119">
        <v>1072.5</v>
      </c>
      <c r="J171" s="120">
        <v>0</v>
      </c>
      <c r="K171" s="121">
        <v>76959.5</v>
      </c>
      <c r="L171" s="121">
        <v>0</v>
      </c>
      <c r="M171" s="121">
        <v>0</v>
      </c>
      <c r="N171" s="121">
        <v>50000</v>
      </c>
      <c r="O171" s="121">
        <v>0</v>
      </c>
      <c r="P171" s="121">
        <v>0</v>
      </c>
      <c r="Q171" s="121">
        <v>50000</v>
      </c>
      <c r="R171" s="122">
        <v>200000.38</v>
      </c>
      <c r="S171" s="123">
        <v>200000</v>
      </c>
      <c r="T171" s="124">
        <v>-0.38000000000465661</v>
      </c>
      <c r="U171" s="123"/>
      <c r="V171" s="163">
        <v>200000.38</v>
      </c>
      <c r="W171" s="164">
        <v>0</v>
      </c>
    </row>
    <row r="172" spans="1:23" ht="11.25" customHeight="1" x14ac:dyDescent="0.3">
      <c r="A172" s="116"/>
      <c r="B172" s="116"/>
      <c r="C172" s="125" t="s">
        <v>217</v>
      </c>
      <c r="D172" s="125"/>
      <c r="E172" s="126"/>
      <c r="F172" s="127">
        <v>54017.37</v>
      </c>
      <c r="G172" s="128">
        <v>135413.52000000002</v>
      </c>
      <c r="H172" s="128">
        <v>166391.26</v>
      </c>
      <c r="I172" s="128">
        <v>60555.67</v>
      </c>
      <c r="J172" s="129">
        <v>118412.48279762268</v>
      </c>
      <c r="K172" s="130">
        <v>195371.98279762268</v>
      </c>
      <c r="L172" s="130">
        <v>118412.48279762268</v>
      </c>
      <c r="M172" s="130">
        <v>118412.48279762268</v>
      </c>
      <c r="N172" s="130">
        <v>168412.48279762268</v>
      </c>
      <c r="O172" s="130">
        <v>118412.48279762268</v>
      </c>
      <c r="P172" s="130">
        <v>118412.48279762268</v>
      </c>
      <c r="Q172" s="130">
        <v>168412.48279762268</v>
      </c>
      <c r="R172" s="131">
        <v>1540637.1823809813</v>
      </c>
      <c r="S172" s="132">
        <v>1540636.88</v>
      </c>
      <c r="T172" s="133">
        <v>-0.30238098147501091</v>
      </c>
      <c r="U172" s="132"/>
      <c r="V172" s="165">
        <v>1540637.1952764895</v>
      </c>
      <c r="W172" s="134">
        <v>1.2895507814391749E-2</v>
      </c>
    </row>
    <row r="173" spans="1:23" ht="11.25" customHeight="1" x14ac:dyDescent="0.3">
      <c r="A173" s="116"/>
      <c r="B173" s="116" t="s">
        <v>36</v>
      </c>
      <c r="C173" s="116"/>
      <c r="D173" s="116"/>
      <c r="E173" s="117"/>
      <c r="F173" s="118"/>
      <c r="G173" s="119"/>
      <c r="H173" s="119"/>
      <c r="I173" s="119"/>
      <c r="J173" s="120"/>
      <c r="K173" s="121"/>
      <c r="L173" s="121"/>
      <c r="M173" s="121"/>
      <c r="N173" s="121"/>
      <c r="O173" s="121"/>
      <c r="P173" s="121"/>
      <c r="Q173" s="121"/>
      <c r="R173" s="122"/>
      <c r="S173" s="123"/>
      <c r="T173" s="124"/>
      <c r="U173" s="123"/>
      <c r="V173" s="163"/>
      <c r="W173" s="164"/>
    </row>
    <row r="174" spans="1:23" ht="11.25" customHeight="1" x14ac:dyDescent="0.3">
      <c r="A174" s="116"/>
      <c r="B174" s="116"/>
      <c r="C174" s="116" t="s">
        <v>218</v>
      </c>
      <c r="D174" s="116"/>
      <c r="E174" s="117"/>
      <c r="F174" s="118">
        <v>0</v>
      </c>
      <c r="G174" s="119">
        <v>1352</v>
      </c>
      <c r="H174" s="119">
        <v>11086.4</v>
      </c>
      <c r="I174" s="119">
        <v>96890.8</v>
      </c>
      <c r="J174" s="120">
        <v>11266.974609375</v>
      </c>
      <c r="K174" s="121">
        <v>11266.974609375</v>
      </c>
      <c r="L174" s="121">
        <v>11266.974609375</v>
      </c>
      <c r="M174" s="121">
        <v>11266.974609375</v>
      </c>
      <c r="N174" s="121">
        <v>11266.974609375</v>
      </c>
      <c r="O174" s="121">
        <v>11266.974609375</v>
      </c>
      <c r="P174" s="121">
        <v>11266.974609375</v>
      </c>
      <c r="Q174" s="121">
        <v>11266.974609375</v>
      </c>
      <c r="R174" s="122">
        <v>199464.99687500001</v>
      </c>
      <c r="S174" s="123">
        <v>213165</v>
      </c>
      <c r="T174" s="124">
        <v>13700.003124999988</v>
      </c>
      <c r="U174" s="123"/>
      <c r="V174" s="163">
        <v>199464.99179687499</v>
      </c>
      <c r="W174" s="164">
        <v>-5.0781250174622983E-3</v>
      </c>
    </row>
    <row r="175" spans="1:23" ht="11.25" customHeight="1" x14ac:dyDescent="0.3">
      <c r="A175" s="116"/>
      <c r="B175" s="116"/>
      <c r="C175" s="116" t="s">
        <v>219</v>
      </c>
      <c r="D175" s="116"/>
      <c r="E175" s="117"/>
      <c r="F175" s="118">
        <v>0</v>
      </c>
      <c r="G175" s="119">
        <v>0</v>
      </c>
      <c r="H175" s="119">
        <v>0</v>
      </c>
      <c r="I175" s="119">
        <v>0</v>
      </c>
      <c r="J175" s="120">
        <v>750</v>
      </c>
      <c r="K175" s="121">
        <v>750</v>
      </c>
      <c r="L175" s="121">
        <v>750</v>
      </c>
      <c r="M175" s="121">
        <v>750</v>
      </c>
      <c r="N175" s="121">
        <v>750</v>
      </c>
      <c r="O175" s="121">
        <v>750</v>
      </c>
      <c r="P175" s="121">
        <v>750</v>
      </c>
      <c r="Q175" s="121">
        <v>750</v>
      </c>
      <c r="R175" s="122">
        <v>6000</v>
      </c>
      <c r="S175" s="123">
        <v>6000</v>
      </c>
      <c r="T175" s="124">
        <v>0</v>
      </c>
      <c r="U175" s="123"/>
      <c r="V175" s="163">
        <v>6000.0001831054688</v>
      </c>
      <c r="W175" s="164">
        <v>1.8310546875E-4</v>
      </c>
    </row>
    <row r="176" spans="1:23" ht="11.25" customHeight="1" x14ac:dyDescent="0.3">
      <c r="A176" s="116"/>
      <c r="B176" s="116"/>
      <c r="C176" s="116" t="s">
        <v>220</v>
      </c>
      <c r="D176" s="116"/>
      <c r="E176" s="117"/>
      <c r="F176" s="118">
        <v>108.66</v>
      </c>
      <c r="G176" s="119">
        <v>34168.82</v>
      </c>
      <c r="H176" s="119">
        <v>22288.52</v>
      </c>
      <c r="I176" s="119">
        <v>55798.51</v>
      </c>
      <c r="J176" s="120">
        <v>0</v>
      </c>
      <c r="K176" s="121">
        <v>0</v>
      </c>
      <c r="L176" s="121">
        <v>0</v>
      </c>
      <c r="M176" s="121">
        <v>0</v>
      </c>
      <c r="N176" s="121">
        <v>0</v>
      </c>
      <c r="O176" s="121">
        <v>0</v>
      </c>
      <c r="P176" s="121">
        <v>0</v>
      </c>
      <c r="Q176" s="121">
        <v>0</v>
      </c>
      <c r="R176" s="122">
        <v>112364.51000000001</v>
      </c>
      <c r="S176" s="123">
        <v>46700.04</v>
      </c>
      <c r="T176" s="124">
        <v>-65664.47</v>
      </c>
      <c r="U176" s="123" t="s">
        <v>221</v>
      </c>
      <c r="V176" s="163">
        <v>96700.00146484375</v>
      </c>
      <c r="W176" s="164">
        <v>-15664.508535156259</v>
      </c>
    </row>
    <row r="177" spans="1:23" ht="11.25" customHeight="1" x14ac:dyDescent="0.3">
      <c r="A177" s="116"/>
      <c r="B177" s="116"/>
      <c r="C177" s="116" t="s">
        <v>222</v>
      </c>
      <c r="D177" s="116"/>
      <c r="E177" s="117"/>
      <c r="F177" s="118">
        <v>41597.24</v>
      </c>
      <c r="G177" s="119">
        <v>10383.99</v>
      </c>
      <c r="H177" s="119">
        <v>0</v>
      </c>
      <c r="I177" s="119">
        <v>9174.7900000000009</v>
      </c>
      <c r="J177" s="120">
        <v>0</v>
      </c>
      <c r="K177" s="121">
        <v>0</v>
      </c>
      <c r="L177" s="121">
        <v>0</v>
      </c>
      <c r="M177" s="121">
        <v>0</v>
      </c>
      <c r="N177" s="121">
        <v>0</v>
      </c>
      <c r="O177" s="121">
        <v>0</v>
      </c>
      <c r="P177" s="121">
        <v>0</v>
      </c>
      <c r="Q177" s="121">
        <v>0</v>
      </c>
      <c r="R177" s="122">
        <v>61156.02</v>
      </c>
      <c r="S177" s="123">
        <v>37800</v>
      </c>
      <c r="T177" s="124">
        <v>-23356.019999999997</v>
      </c>
      <c r="U177" s="123"/>
      <c r="V177" s="163">
        <v>51981.229999999996</v>
      </c>
      <c r="W177" s="164">
        <v>-9174.7900000000009</v>
      </c>
    </row>
    <row r="178" spans="1:23" ht="11.25" customHeight="1" x14ac:dyDescent="0.3">
      <c r="A178" s="116"/>
      <c r="B178" s="116"/>
      <c r="C178" s="116" t="s">
        <v>223</v>
      </c>
      <c r="D178" s="116"/>
      <c r="E178" s="117"/>
      <c r="F178" s="118">
        <v>0</v>
      </c>
      <c r="G178" s="119">
        <v>0</v>
      </c>
      <c r="H178" s="119">
        <v>0</v>
      </c>
      <c r="I178" s="119">
        <v>29.95</v>
      </c>
      <c r="J178" s="120">
        <v>0</v>
      </c>
      <c r="K178" s="121">
        <v>0</v>
      </c>
      <c r="L178" s="121">
        <v>0</v>
      </c>
      <c r="M178" s="121">
        <v>0</v>
      </c>
      <c r="N178" s="121">
        <v>0</v>
      </c>
      <c r="O178" s="121">
        <v>0</v>
      </c>
      <c r="P178" s="121">
        <v>0</v>
      </c>
      <c r="Q178" s="121">
        <v>0</v>
      </c>
      <c r="R178" s="122">
        <v>29.95</v>
      </c>
      <c r="S178" s="123">
        <v>0</v>
      </c>
      <c r="T178" s="124">
        <v>-29.95</v>
      </c>
      <c r="U178" s="123"/>
      <c r="V178" s="163">
        <v>0</v>
      </c>
      <c r="W178" s="164">
        <v>-29.95</v>
      </c>
    </row>
    <row r="179" spans="1:23" ht="11.25" customHeight="1" x14ac:dyDescent="0.3">
      <c r="A179" s="116"/>
      <c r="B179" s="116"/>
      <c r="C179" s="116" t="s">
        <v>224</v>
      </c>
      <c r="D179" s="116"/>
      <c r="E179" s="117"/>
      <c r="F179" s="118">
        <v>0</v>
      </c>
      <c r="G179" s="119">
        <v>0</v>
      </c>
      <c r="H179" s="119">
        <v>0</v>
      </c>
      <c r="I179" s="119">
        <v>0</v>
      </c>
      <c r="J179" s="120">
        <v>7467.75</v>
      </c>
      <c r="K179" s="121">
        <v>7467.75</v>
      </c>
      <c r="L179" s="121">
        <v>7467.75</v>
      </c>
      <c r="M179" s="121">
        <v>7467.75</v>
      </c>
      <c r="N179" s="121">
        <v>7467.75</v>
      </c>
      <c r="O179" s="121">
        <v>7467.75</v>
      </c>
      <c r="P179" s="121">
        <v>7467.75</v>
      </c>
      <c r="Q179" s="121">
        <v>7467.75</v>
      </c>
      <c r="R179" s="122">
        <v>59742</v>
      </c>
      <c r="S179" s="123">
        <v>110000.04</v>
      </c>
      <c r="T179" s="124">
        <v>50258.039999999994</v>
      </c>
      <c r="U179" s="123"/>
      <c r="V179" s="163">
        <v>103934.00390625</v>
      </c>
      <c r="W179" s="164">
        <v>44192.00390625</v>
      </c>
    </row>
    <row r="180" spans="1:23" ht="11.25" customHeight="1" x14ac:dyDescent="0.3">
      <c r="A180" s="116"/>
      <c r="B180" s="116"/>
      <c r="C180" s="116" t="s">
        <v>225</v>
      </c>
      <c r="D180" s="116"/>
      <c r="E180" s="117"/>
      <c r="F180" s="118">
        <v>0</v>
      </c>
      <c r="G180" s="119">
        <v>0</v>
      </c>
      <c r="H180" s="119">
        <v>0</v>
      </c>
      <c r="I180" s="119">
        <v>0</v>
      </c>
      <c r="J180" s="120">
        <v>1000.0050048828125</v>
      </c>
      <c r="K180" s="121">
        <v>1000.0050048828125</v>
      </c>
      <c r="L180" s="121">
        <v>1000.0050048828125</v>
      </c>
      <c r="M180" s="121">
        <v>1000.0050048828125</v>
      </c>
      <c r="N180" s="121">
        <v>1000.0050048828125</v>
      </c>
      <c r="O180" s="121">
        <v>1000.0050048828125</v>
      </c>
      <c r="P180" s="121">
        <v>1000.0050048828125</v>
      </c>
      <c r="Q180" s="121">
        <v>1000.0050048828125</v>
      </c>
      <c r="R180" s="122">
        <v>8000.0400390625</v>
      </c>
      <c r="S180" s="123">
        <v>8000.04</v>
      </c>
      <c r="T180" s="124">
        <v>-3.9062500036379788E-5</v>
      </c>
      <c r="U180" s="123"/>
      <c r="V180" s="163">
        <v>8000.039794921875</v>
      </c>
      <c r="W180" s="164">
        <v>-2.44140625E-4</v>
      </c>
    </row>
    <row r="181" spans="1:23" ht="11.25" customHeight="1" x14ac:dyDescent="0.3">
      <c r="A181" s="116"/>
      <c r="B181" s="116"/>
      <c r="C181" s="116" t="s">
        <v>226</v>
      </c>
      <c r="D181" s="116"/>
      <c r="E181" s="117"/>
      <c r="F181" s="118">
        <v>0</v>
      </c>
      <c r="G181" s="119">
        <v>17609.099999999999</v>
      </c>
      <c r="H181" s="119">
        <v>8250</v>
      </c>
      <c r="I181" s="119">
        <v>49832.57</v>
      </c>
      <c r="J181" s="120">
        <v>0</v>
      </c>
      <c r="K181" s="121">
        <v>0</v>
      </c>
      <c r="L181" s="121">
        <v>0</v>
      </c>
      <c r="M181" s="121">
        <v>0</v>
      </c>
      <c r="N181" s="121">
        <v>0</v>
      </c>
      <c r="O181" s="121">
        <v>0</v>
      </c>
      <c r="P181" s="121">
        <v>0</v>
      </c>
      <c r="Q181" s="121">
        <v>0</v>
      </c>
      <c r="R181" s="122">
        <v>75691.67</v>
      </c>
      <c r="S181" s="123">
        <v>31500</v>
      </c>
      <c r="T181" s="124">
        <v>-44191.67</v>
      </c>
      <c r="U181" s="123"/>
      <c r="V181" s="163">
        <v>31500.000512695311</v>
      </c>
      <c r="W181" s="164">
        <v>-44191.669487304687</v>
      </c>
    </row>
    <row r="182" spans="1:23" ht="11.25" customHeight="1" x14ac:dyDescent="0.3">
      <c r="A182" s="116"/>
      <c r="B182" s="116"/>
      <c r="C182" s="116" t="s">
        <v>227</v>
      </c>
      <c r="D182" s="116"/>
      <c r="E182" s="117"/>
      <c r="F182" s="118">
        <v>0</v>
      </c>
      <c r="G182" s="119">
        <v>0</v>
      </c>
      <c r="H182" s="119">
        <v>0</v>
      </c>
      <c r="I182" s="119">
        <v>46.97</v>
      </c>
      <c r="J182" s="120">
        <v>3119.123779296875</v>
      </c>
      <c r="K182" s="121">
        <v>3119.123779296875</v>
      </c>
      <c r="L182" s="121">
        <v>3119.123779296875</v>
      </c>
      <c r="M182" s="121">
        <v>3119.123779296875</v>
      </c>
      <c r="N182" s="121">
        <v>3119.123779296875</v>
      </c>
      <c r="O182" s="121">
        <v>3119.123779296875</v>
      </c>
      <c r="P182" s="121">
        <v>3119.123779296875</v>
      </c>
      <c r="Q182" s="121">
        <v>3119.123779296875</v>
      </c>
      <c r="R182" s="122">
        <v>24999.960234375001</v>
      </c>
      <c r="S182" s="123">
        <v>24999.96</v>
      </c>
      <c r="T182" s="124">
        <v>-2.3437500203726813E-4</v>
      </c>
      <c r="U182" s="123"/>
      <c r="V182" s="163">
        <v>24999.9609375</v>
      </c>
      <c r="W182" s="164">
        <v>7.0312499883584678E-4</v>
      </c>
    </row>
    <row r="183" spans="1:23" ht="11.25" customHeight="1" x14ac:dyDescent="0.3">
      <c r="A183" s="116"/>
      <c r="B183" s="116"/>
      <c r="C183" s="116" t="s">
        <v>228</v>
      </c>
      <c r="D183" s="116"/>
      <c r="E183" s="117"/>
      <c r="F183" s="118">
        <v>0</v>
      </c>
      <c r="G183" s="119">
        <v>2494</v>
      </c>
      <c r="H183" s="119">
        <v>9507</v>
      </c>
      <c r="I183" s="119">
        <v>17128</v>
      </c>
      <c r="J183" s="120">
        <v>10733.8701171875</v>
      </c>
      <c r="K183" s="121">
        <v>10733.8701171875</v>
      </c>
      <c r="L183" s="121">
        <v>10733.8701171875</v>
      </c>
      <c r="M183" s="121">
        <v>10733.8701171875</v>
      </c>
      <c r="N183" s="121">
        <v>10733.8701171875</v>
      </c>
      <c r="O183" s="121">
        <v>10733.8701171875</v>
      </c>
      <c r="P183" s="121">
        <v>10733.8701171875</v>
      </c>
      <c r="Q183" s="121">
        <v>10733.8701171875</v>
      </c>
      <c r="R183" s="122">
        <v>114999.9609375</v>
      </c>
      <c r="S183" s="123">
        <v>114999.96</v>
      </c>
      <c r="T183" s="124">
        <v>-9.374999935971573E-4</v>
      </c>
      <c r="U183" s="123"/>
      <c r="V183" s="163">
        <v>114999.9619140625</v>
      </c>
      <c r="W183" s="164">
        <v>9.765625E-4</v>
      </c>
    </row>
    <row r="184" spans="1:23" ht="11.25" customHeight="1" x14ac:dyDescent="0.3">
      <c r="A184" s="116"/>
      <c r="B184" s="116"/>
      <c r="C184" s="116" t="s">
        <v>229</v>
      </c>
      <c r="D184" s="116"/>
      <c r="E184" s="117"/>
      <c r="F184" s="118">
        <v>0</v>
      </c>
      <c r="G184" s="119">
        <v>0</v>
      </c>
      <c r="H184" s="119">
        <v>0</v>
      </c>
      <c r="I184" s="119">
        <v>0</v>
      </c>
      <c r="J184" s="120">
        <v>2500.0048828125</v>
      </c>
      <c r="K184" s="121">
        <v>2500.0048828125</v>
      </c>
      <c r="L184" s="121">
        <v>2500.0048828125</v>
      </c>
      <c r="M184" s="121">
        <v>2500.0048828125</v>
      </c>
      <c r="N184" s="121">
        <v>2500.0048828125</v>
      </c>
      <c r="O184" s="121">
        <v>2500.0048828125</v>
      </c>
      <c r="P184" s="121">
        <v>2500.0048828125</v>
      </c>
      <c r="Q184" s="121">
        <v>2500.0048828125</v>
      </c>
      <c r="R184" s="122">
        <v>20000.0390625</v>
      </c>
      <c r="S184" s="123">
        <v>20000.04</v>
      </c>
      <c r="T184" s="124">
        <v>9.3750000087311491E-4</v>
      </c>
      <c r="U184" s="123"/>
      <c r="V184" s="163">
        <v>20000.0390625</v>
      </c>
      <c r="W184" s="164">
        <v>0</v>
      </c>
    </row>
    <row r="185" spans="1:23" ht="11.25" customHeight="1" x14ac:dyDescent="0.3">
      <c r="A185" s="116"/>
      <c r="B185" s="116"/>
      <c r="C185" s="116" t="s">
        <v>230</v>
      </c>
      <c r="D185" s="116"/>
      <c r="E185" s="117"/>
      <c r="F185" s="118">
        <v>0</v>
      </c>
      <c r="G185" s="119">
        <v>25033.81</v>
      </c>
      <c r="H185" s="119">
        <v>1776.89</v>
      </c>
      <c r="I185" s="119">
        <v>8860.77</v>
      </c>
      <c r="J185" s="120">
        <v>4016.06640625</v>
      </c>
      <c r="K185" s="121">
        <v>4016.06640625</v>
      </c>
      <c r="L185" s="121">
        <v>4016.06640625</v>
      </c>
      <c r="M185" s="121">
        <v>4016.06640625</v>
      </c>
      <c r="N185" s="121">
        <v>4016.06640625</v>
      </c>
      <c r="O185" s="121">
        <v>4016.06640625</v>
      </c>
      <c r="P185" s="121">
        <v>4016.06640625</v>
      </c>
      <c r="Q185" s="121">
        <v>4016.06640625</v>
      </c>
      <c r="R185" s="122">
        <v>67800.001250000001</v>
      </c>
      <c r="S185" s="123">
        <v>67800</v>
      </c>
      <c r="T185" s="124">
        <v>-1.2500000011641532E-3</v>
      </c>
      <c r="U185" s="123"/>
      <c r="V185" s="163">
        <v>67800.000292968747</v>
      </c>
      <c r="W185" s="164">
        <v>-9.5703125407453626E-4</v>
      </c>
    </row>
    <row r="186" spans="1:23" ht="11.25" customHeight="1" x14ac:dyDescent="0.3">
      <c r="A186" s="116"/>
      <c r="B186" s="116"/>
      <c r="C186" s="116" t="s">
        <v>231</v>
      </c>
      <c r="D186" s="116"/>
      <c r="E186" s="117"/>
      <c r="F186" s="118">
        <v>70911</v>
      </c>
      <c r="G186" s="119">
        <v>2196.17</v>
      </c>
      <c r="H186" s="119">
        <v>872.3</v>
      </c>
      <c r="I186" s="119">
        <v>875.76</v>
      </c>
      <c r="J186" s="120">
        <v>0</v>
      </c>
      <c r="K186" s="121">
        <v>0</v>
      </c>
      <c r="L186" s="121">
        <v>0</v>
      </c>
      <c r="M186" s="121">
        <v>0</v>
      </c>
      <c r="N186" s="121">
        <v>0</v>
      </c>
      <c r="O186" s="121">
        <v>0</v>
      </c>
      <c r="P186" s="121">
        <v>0</v>
      </c>
      <c r="Q186" s="121">
        <v>0</v>
      </c>
      <c r="R186" s="122">
        <v>74855.23</v>
      </c>
      <c r="S186" s="123">
        <v>24999.96</v>
      </c>
      <c r="T186" s="124">
        <v>-49855.27</v>
      </c>
      <c r="U186" s="123"/>
      <c r="V186" s="163">
        <v>73979.47</v>
      </c>
      <c r="W186" s="164">
        <v>-875.75999999999476</v>
      </c>
    </row>
    <row r="187" spans="1:23" ht="11.25" customHeight="1" x14ac:dyDescent="0.3">
      <c r="A187" s="116"/>
      <c r="B187" s="116"/>
      <c r="C187" s="116" t="s">
        <v>232</v>
      </c>
      <c r="D187" s="116"/>
      <c r="E187" s="117"/>
      <c r="F187" s="118">
        <v>1487.16</v>
      </c>
      <c r="G187" s="119">
        <v>0</v>
      </c>
      <c r="H187" s="119">
        <v>0</v>
      </c>
      <c r="I187" s="119">
        <v>0</v>
      </c>
      <c r="J187" s="120">
        <v>1064.0999755859375</v>
      </c>
      <c r="K187" s="121">
        <v>1064.0999755859375</v>
      </c>
      <c r="L187" s="121">
        <v>1064.0999755859375</v>
      </c>
      <c r="M187" s="121">
        <v>1064.0999755859375</v>
      </c>
      <c r="N187" s="121">
        <v>1064.0999755859375</v>
      </c>
      <c r="O187" s="121">
        <v>1064.0999755859375</v>
      </c>
      <c r="P187" s="121">
        <v>1064.0999755859375</v>
      </c>
      <c r="Q187" s="121">
        <v>1064.0999755859375</v>
      </c>
      <c r="R187" s="122">
        <v>9999.9598046874999</v>
      </c>
      <c r="S187" s="123">
        <v>9999.9599999999991</v>
      </c>
      <c r="T187" s="124">
        <v>1.9531249927240424E-4</v>
      </c>
      <c r="U187" s="123"/>
      <c r="V187" s="163">
        <v>9999.9597436523436</v>
      </c>
      <c r="W187" s="164">
        <v>-6.103515625E-5</v>
      </c>
    </row>
    <row r="188" spans="1:23" ht="11.25" customHeight="1" x14ac:dyDescent="0.3">
      <c r="A188" s="116"/>
      <c r="B188" s="116"/>
      <c r="C188" s="116" t="s">
        <v>233</v>
      </c>
      <c r="D188" s="116"/>
      <c r="E188" s="117"/>
      <c r="F188" s="118">
        <v>0</v>
      </c>
      <c r="G188" s="119">
        <v>0</v>
      </c>
      <c r="H188" s="119">
        <v>0</v>
      </c>
      <c r="I188" s="119">
        <v>369.41</v>
      </c>
      <c r="J188" s="120">
        <v>328.82376098632813</v>
      </c>
      <c r="K188" s="121">
        <v>328.82376098632813</v>
      </c>
      <c r="L188" s="121">
        <v>328.82376098632813</v>
      </c>
      <c r="M188" s="121">
        <v>328.82376098632813</v>
      </c>
      <c r="N188" s="121">
        <v>328.82376098632813</v>
      </c>
      <c r="O188" s="121">
        <v>328.82376098632813</v>
      </c>
      <c r="P188" s="121">
        <v>328.82376098632813</v>
      </c>
      <c r="Q188" s="121">
        <v>328.82376098632813</v>
      </c>
      <c r="R188" s="122">
        <v>3000.0000878906249</v>
      </c>
      <c r="S188" s="123">
        <v>3000</v>
      </c>
      <c r="T188" s="124">
        <v>-8.7890624854480848E-5</v>
      </c>
      <c r="U188" s="123"/>
      <c r="V188" s="163">
        <v>3000.0000915527344</v>
      </c>
      <c r="W188" s="164">
        <v>3.6621095205191523E-6</v>
      </c>
    </row>
    <row r="189" spans="1:23" ht="11.25" customHeight="1" x14ac:dyDescent="0.3">
      <c r="A189" s="116"/>
      <c r="B189" s="116"/>
      <c r="C189" s="116" t="s">
        <v>234</v>
      </c>
      <c r="D189" s="116"/>
      <c r="E189" s="117"/>
      <c r="F189" s="118">
        <v>0</v>
      </c>
      <c r="G189" s="119">
        <v>0</v>
      </c>
      <c r="H189" s="119">
        <v>0</v>
      </c>
      <c r="I189" s="119">
        <v>0</v>
      </c>
      <c r="J189" s="120">
        <v>625.0050048828125</v>
      </c>
      <c r="K189" s="121">
        <v>625.0050048828125</v>
      </c>
      <c r="L189" s="121">
        <v>625.0050048828125</v>
      </c>
      <c r="M189" s="121">
        <v>625.0050048828125</v>
      </c>
      <c r="N189" s="121">
        <v>625.0050048828125</v>
      </c>
      <c r="O189" s="121">
        <v>625.0050048828125</v>
      </c>
      <c r="P189" s="121">
        <v>625.0050048828125</v>
      </c>
      <c r="Q189" s="121">
        <v>625.0050048828125</v>
      </c>
      <c r="R189" s="122">
        <v>5000.0400390625</v>
      </c>
      <c r="S189" s="123">
        <v>5000.04</v>
      </c>
      <c r="T189" s="124">
        <v>-3.9062500036379788E-5</v>
      </c>
      <c r="U189" s="123"/>
      <c r="V189" s="163">
        <v>5000.0399780273438</v>
      </c>
      <c r="W189" s="164">
        <v>-6.103515625E-5</v>
      </c>
    </row>
    <row r="190" spans="1:23" ht="11.25" customHeight="1" x14ac:dyDescent="0.3">
      <c r="A190" s="116"/>
      <c r="B190" s="116"/>
      <c r="C190" s="116" t="s">
        <v>235</v>
      </c>
      <c r="D190" s="116"/>
      <c r="E190" s="117"/>
      <c r="F190" s="118">
        <v>261.82</v>
      </c>
      <c r="G190" s="119">
        <v>1850</v>
      </c>
      <c r="H190" s="119">
        <v>6663.36</v>
      </c>
      <c r="I190" s="119">
        <v>3737.08</v>
      </c>
      <c r="J190" s="120">
        <v>2185.967529296875</v>
      </c>
      <c r="K190" s="121">
        <v>2185.967529296875</v>
      </c>
      <c r="L190" s="121">
        <v>2185.967529296875</v>
      </c>
      <c r="M190" s="121">
        <v>2185.967529296875</v>
      </c>
      <c r="N190" s="121">
        <v>2185.967529296875</v>
      </c>
      <c r="O190" s="121">
        <v>2185.967529296875</v>
      </c>
      <c r="P190" s="121">
        <v>2185.967529296875</v>
      </c>
      <c r="Q190" s="121">
        <v>2185.967529296875</v>
      </c>
      <c r="R190" s="122">
        <v>30000.000234375002</v>
      </c>
      <c r="S190" s="123">
        <v>30000</v>
      </c>
      <c r="T190" s="124">
        <v>-2.3437500203726813E-4</v>
      </c>
      <c r="U190" s="123"/>
      <c r="V190" s="163">
        <v>30000.0012890625</v>
      </c>
      <c r="W190" s="164">
        <v>1.0546874982537702E-3</v>
      </c>
    </row>
    <row r="191" spans="1:23" ht="11.25" customHeight="1" x14ac:dyDescent="0.3">
      <c r="A191" s="116"/>
      <c r="B191" s="116"/>
      <c r="C191" s="116" t="s">
        <v>236</v>
      </c>
      <c r="D191" s="116"/>
      <c r="E191" s="117"/>
      <c r="F191" s="118">
        <v>14.49</v>
      </c>
      <c r="G191" s="119">
        <v>2592.54</v>
      </c>
      <c r="H191" s="119">
        <v>11103.36</v>
      </c>
      <c r="I191" s="119">
        <v>1872.02</v>
      </c>
      <c r="J191" s="120">
        <v>4302.20361328125</v>
      </c>
      <c r="K191" s="121">
        <v>4302.20361328125</v>
      </c>
      <c r="L191" s="121">
        <v>4302.20361328125</v>
      </c>
      <c r="M191" s="121">
        <v>4302.20361328125</v>
      </c>
      <c r="N191" s="121">
        <v>4302.20361328125</v>
      </c>
      <c r="O191" s="121">
        <v>4302.20361328125</v>
      </c>
      <c r="P191" s="121">
        <v>4302.20361328125</v>
      </c>
      <c r="Q191" s="121">
        <v>4302.20361328125</v>
      </c>
      <c r="R191" s="122">
        <v>50000.038906250003</v>
      </c>
      <c r="S191" s="123">
        <v>50000.04</v>
      </c>
      <c r="T191" s="124">
        <v>1.0937499973806553E-3</v>
      </c>
      <c r="U191" s="123"/>
      <c r="V191" s="163">
        <v>50000.037949218749</v>
      </c>
      <c r="W191" s="164">
        <v>-9.5703125407453626E-4</v>
      </c>
    </row>
    <row r="192" spans="1:23" ht="11.25" customHeight="1" x14ac:dyDescent="0.3">
      <c r="A192" s="116"/>
      <c r="B192" s="116"/>
      <c r="C192" s="116" t="s">
        <v>237</v>
      </c>
      <c r="D192" s="116"/>
      <c r="E192" s="117"/>
      <c r="F192" s="118">
        <v>7277</v>
      </c>
      <c r="G192" s="119">
        <v>7277</v>
      </c>
      <c r="H192" s="119">
        <v>7277</v>
      </c>
      <c r="I192" s="119">
        <v>0</v>
      </c>
      <c r="J192" s="120">
        <v>14554</v>
      </c>
      <c r="K192" s="121">
        <v>7277</v>
      </c>
      <c r="L192" s="121">
        <v>7277</v>
      </c>
      <c r="M192" s="121">
        <v>7277</v>
      </c>
      <c r="N192" s="121">
        <v>7277</v>
      </c>
      <c r="O192" s="121">
        <v>7277</v>
      </c>
      <c r="P192" s="121">
        <v>7277</v>
      </c>
      <c r="Q192" s="121">
        <v>7277</v>
      </c>
      <c r="R192" s="122">
        <v>87324</v>
      </c>
      <c r="S192" s="123">
        <v>60000</v>
      </c>
      <c r="T192" s="124">
        <v>-27324</v>
      </c>
      <c r="U192" s="123" t="s">
        <v>238</v>
      </c>
      <c r="V192" s="163">
        <v>87324</v>
      </c>
      <c r="W192" s="164">
        <v>0</v>
      </c>
    </row>
    <row r="193" spans="1:23" ht="11.25" customHeight="1" x14ac:dyDescent="0.3">
      <c r="A193" s="116"/>
      <c r="B193" s="116"/>
      <c r="C193" s="116" t="s">
        <v>239</v>
      </c>
      <c r="D193" s="116"/>
      <c r="E193" s="117"/>
      <c r="F193" s="118">
        <v>0</v>
      </c>
      <c r="G193" s="119">
        <v>0</v>
      </c>
      <c r="H193" s="119">
        <v>4900</v>
      </c>
      <c r="I193" s="119">
        <v>0</v>
      </c>
      <c r="J193" s="120">
        <v>0</v>
      </c>
      <c r="K193" s="121">
        <v>0</v>
      </c>
      <c r="L193" s="121">
        <v>0</v>
      </c>
      <c r="M193" s="121">
        <v>0</v>
      </c>
      <c r="N193" s="121">
        <v>0</v>
      </c>
      <c r="O193" s="121">
        <v>0</v>
      </c>
      <c r="P193" s="121">
        <v>0</v>
      </c>
      <c r="Q193" s="121">
        <v>0</v>
      </c>
      <c r="R193" s="122">
        <v>4900</v>
      </c>
      <c r="S193" s="123">
        <v>4177.4399999999996</v>
      </c>
      <c r="T193" s="124">
        <v>-722.5600000000004</v>
      </c>
      <c r="U193" s="123"/>
      <c r="V193" s="163">
        <v>4900</v>
      </c>
      <c r="W193" s="164">
        <v>0</v>
      </c>
    </row>
    <row r="194" spans="1:23" ht="11.25" customHeight="1" x14ac:dyDescent="0.3">
      <c r="A194" s="116"/>
      <c r="B194" s="116"/>
      <c r="C194" s="116" t="s">
        <v>240</v>
      </c>
      <c r="D194" s="116"/>
      <c r="E194" s="117"/>
      <c r="F194" s="118">
        <v>0</v>
      </c>
      <c r="G194" s="119">
        <v>0</v>
      </c>
      <c r="H194" s="119">
        <v>0</v>
      </c>
      <c r="I194" s="119">
        <v>360.26</v>
      </c>
      <c r="J194" s="120">
        <v>0</v>
      </c>
      <c r="K194" s="121">
        <v>0</v>
      </c>
      <c r="L194" s="121">
        <v>0</v>
      </c>
      <c r="M194" s="121">
        <v>0</v>
      </c>
      <c r="N194" s="121">
        <v>0</v>
      </c>
      <c r="O194" s="121">
        <v>0</v>
      </c>
      <c r="P194" s="121">
        <v>0</v>
      </c>
      <c r="Q194" s="121">
        <v>0</v>
      </c>
      <c r="R194" s="122">
        <v>360.26</v>
      </c>
      <c r="S194" s="123">
        <v>0</v>
      </c>
      <c r="T194" s="124">
        <v>-360.26</v>
      </c>
      <c r="U194" s="123"/>
      <c r="V194" s="163">
        <v>0</v>
      </c>
      <c r="W194" s="164">
        <v>-360.26</v>
      </c>
    </row>
    <row r="195" spans="1:23" ht="11.25" customHeight="1" x14ac:dyDescent="0.3">
      <c r="A195" s="116"/>
      <c r="B195" s="116"/>
      <c r="C195" s="116" t="s">
        <v>241</v>
      </c>
      <c r="D195" s="116"/>
      <c r="E195" s="117"/>
      <c r="F195" s="118">
        <v>49.98</v>
      </c>
      <c r="G195" s="119">
        <v>0</v>
      </c>
      <c r="H195" s="119">
        <v>0</v>
      </c>
      <c r="I195" s="119">
        <v>0</v>
      </c>
      <c r="J195" s="120">
        <v>0</v>
      </c>
      <c r="K195" s="121">
        <v>0</v>
      </c>
      <c r="L195" s="121">
        <v>0</v>
      </c>
      <c r="M195" s="121">
        <v>0</v>
      </c>
      <c r="N195" s="121">
        <v>0</v>
      </c>
      <c r="O195" s="121">
        <v>0</v>
      </c>
      <c r="P195" s="121">
        <v>0</v>
      </c>
      <c r="Q195" s="121">
        <v>0</v>
      </c>
      <c r="R195" s="122">
        <v>49.98</v>
      </c>
      <c r="S195" s="123">
        <v>0</v>
      </c>
      <c r="T195" s="124">
        <v>-49.98</v>
      </c>
      <c r="U195" s="123"/>
      <c r="V195" s="163">
        <v>49.98</v>
      </c>
      <c r="W195" s="164">
        <v>0</v>
      </c>
    </row>
    <row r="196" spans="1:23" ht="11.25" customHeight="1" x14ac:dyDescent="0.3">
      <c r="A196" s="116"/>
      <c r="B196" s="116"/>
      <c r="C196" s="116" t="s">
        <v>242</v>
      </c>
      <c r="D196" s="116"/>
      <c r="E196" s="117"/>
      <c r="F196" s="118">
        <v>3625</v>
      </c>
      <c r="G196" s="119">
        <v>3625</v>
      </c>
      <c r="H196" s="119">
        <v>3625</v>
      </c>
      <c r="I196" s="119">
        <v>3625</v>
      </c>
      <c r="J196" s="120">
        <v>3625</v>
      </c>
      <c r="K196" s="121">
        <v>3625</v>
      </c>
      <c r="L196" s="121">
        <v>3625</v>
      </c>
      <c r="M196" s="121">
        <v>3625</v>
      </c>
      <c r="N196" s="121">
        <v>3625</v>
      </c>
      <c r="O196" s="121">
        <v>3625</v>
      </c>
      <c r="P196" s="121">
        <v>3625</v>
      </c>
      <c r="Q196" s="121">
        <v>3625</v>
      </c>
      <c r="R196" s="122">
        <v>43500</v>
      </c>
      <c r="S196" s="123">
        <v>43500</v>
      </c>
      <c r="T196" s="124">
        <v>0</v>
      </c>
      <c r="U196" s="123"/>
      <c r="V196" s="163">
        <v>43500</v>
      </c>
      <c r="W196" s="164">
        <v>0</v>
      </c>
    </row>
    <row r="197" spans="1:23" ht="11.25" customHeight="1" x14ac:dyDescent="0.3">
      <c r="A197" s="116"/>
      <c r="B197" s="116"/>
      <c r="C197" s="116" t="s">
        <v>243</v>
      </c>
      <c r="D197" s="116"/>
      <c r="E197" s="117"/>
      <c r="F197" s="118">
        <v>89.82</v>
      </c>
      <c r="G197" s="119">
        <v>504</v>
      </c>
      <c r="H197" s="119">
        <v>148.97999999999999</v>
      </c>
      <c r="I197" s="119">
        <v>3262.22</v>
      </c>
      <c r="J197" s="120">
        <v>118.12249755859375</v>
      </c>
      <c r="K197" s="121">
        <v>118.12249755859375</v>
      </c>
      <c r="L197" s="121">
        <v>118.12249755859375</v>
      </c>
      <c r="M197" s="121">
        <v>118.12249755859375</v>
      </c>
      <c r="N197" s="121">
        <v>118.12249755859375</v>
      </c>
      <c r="O197" s="121">
        <v>118.12249755859375</v>
      </c>
      <c r="P197" s="121">
        <v>118.12249755859375</v>
      </c>
      <c r="Q197" s="121">
        <v>118.12249755859375</v>
      </c>
      <c r="R197" s="122">
        <v>4949.9999804687495</v>
      </c>
      <c r="S197" s="123">
        <v>5000.04</v>
      </c>
      <c r="T197" s="124">
        <v>50.040019531250437</v>
      </c>
      <c r="U197" s="123"/>
      <c r="V197" s="163">
        <v>4950.0000732421877</v>
      </c>
      <c r="W197" s="164">
        <v>9.2773438154836185E-5</v>
      </c>
    </row>
    <row r="198" spans="1:23" ht="11.25" customHeight="1" x14ac:dyDescent="0.3">
      <c r="A198" s="116"/>
      <c r="B198" s="116"/>
      <c r="C198" s="116" t="s">
        <v>244</v>
      </c>
      <c r="D198" s="116"/>
      <c r="E198" s="117"/>
      <c r="F198" s="118">
        <v>2375</v>
      </c>
      <c r="G198" s="119">
        <v>175</v>
      </c>
      <c r="H198" s="119">
        <v>7250</v>
      </c>
      <c r="I198" s="119">
        <v>5760</v>
      </c>
      <c r="J198" s="120">
        <v>8055.0048828125</v>
      </c>
      <c r="K198" s="121">
        <v>8055.0048828125</v>
      </c>
      <c r="L198" s="121">
        <v>8055.0048828125</v>
      </c>
      <c r="M198" s="121">
        <v>8055.0048828125</v>
      </c>
      <c r="N198" s="121">
        <v>8055.0048828125</v>
      </c>
      <c r="O198" s="121">
        <v>8055.0048828125</v>
      </c>
      <c r="P198" s="121">
        <v>8055.0048828125</v>
      </c>
      <c r="Q198" s="121">
        <v>8055.0048828125</v>
      </c>
      <c r="R198" s="122">
        <v>80000.0390625</v>
      </c>
      <c r="S198" s="123">
        <v>80000.039999999994</v>
      </c>
      <c r="T198" s="124">
        <v>9.374999935971573E-4</v>
      </c>
      <c r="U198" s="123"/>
      <c r="V198" s="163">
        <v>80000.03955078125</v>
      </c>
      <c r="W198" s="164">
        <v>4.8828125E-4</v>
      </c>
    </row>
    <row r="199" spans="1:23" ht="11.25" customHeight="1" x14ac:dyDescent="0.3">
      <c r="A199" s="116"/>
      <c r="B199" s="116"/>
      <c r="C199" s="116" t="s">
        <v>245</v>
      </c>
      <c r="D199" s="116"/>
      <c r="E199" s="117"/>
      <c r="F199" s="118">
        <v>0</v>
      </c>
      <c r="G199" s="119">
        <v>0</v>
      </c>
      <c r="H199" s="119">
        <v>0</v>
      </c>
      <c r="I199" s="119">
        <v>0</v>
      </c>
      <c r="J199" s="120">
        <v>15.585000038146973</v>
      </c>
      <c r="K199" s="121">
        <v>15.585000038146973</v>
      </c>
      <c r="L199" s="121">
        <v>15.585000038146973</v>
      </c>
      <c r="M199" s="121">
        <v>15.585000038146973</v>
      </c>
      <c r="N199" s="121">
        <v>15.585000038146973</v>
      </c>
      <c r="O199" s="121">
        <v>15.585000038146973</v>
      </c>
      <c r="P199" s="121">
        <v>15.585000038146973</v>
      </c>
      <c r="Q199" s="121">
        <v>15.585000038146973</v>
      </c>
      <c r="R199" s="122">
        <v>124.68000030517578</v>
      </c>
      <c r="S199" s="123">
        <v>124.68</v>
      </c>
      <c r="T199" s="124">
        <v>-3.0517577442878974E-7</v>
      </c>
      <c r="U199" s="123"/>
      <c r="V199" s="163">
        <v>124.6800012588501</v>
      </c>
      <c r="W199" s="164">
        <v>9.5367431640625E-7</v>
      </c>
    </row>
    <row r="200" spans="1:23" ht="11.25" customHeight="1" x14ac:dyDescent="0.3">
      <c r="A200" s="116"/>
      <c r="B200" s="116"/>
      <c r="C200" s="116" t="s">
        <v>246</v>
      </c>
      <c r="D200" s="116"/>
      <c r="E200" s="117"/>
      <c r="F200" s="118">
        <v>172</v>
      </c>
      <c r="G200" s="119">
        <v>0</v>
      </c>
      <c r="H200" s="119">
        <v>0</v>
      </c>
      <c r="I200" s="119">
        <v>7052</v>
      </c>
      <c r="J200" s="120">
        <v>3472.0048828125</v>
      </c>
      <c r="K200" s="121">
        <v>3472.0048828125</v>
      </c>
      <c r="L200" s="121">
        <v>3472.0048828125</v>
      </c>
      <c r="M200" s="121">
        <v>3472.0048828125</v>
      </c>
      <c r="N200" s="121">
        <v>3472.0048828125</v>
      </c>
      <c r="O200" s="121">
        <v>3472.0048828125</v>
      </c>
      <c r="P200" s="121">
        <v>3472.0048828125</v>
      </c>
      <c r="Q200" s="121">
        <v>3472.0048828125</v>
      </c>
      <c r="R200" s="122">
        <v>35000.0390625</v>
      </c>
      <c r="S200" s="123">
        <v>35000.04</v>
      </c>
      <c r="T200" s="124">
        <v>9.3750000087311491E-4</v>
      </c>
      <c r="U200" s="123"/>
      <c r="V200" s="163">
        <v>35000.0400390625</v>
      </c>
      <c r="W200" s="164">
        <v>9.765625E-4</v>
      </c>
    </row>
    <row r="201" spans="1:23" ht="11.25" customHeight="1" x14ac:dyDescent="0.3">
      <c r="A201" s="116"/>
      <c r="B201" s="116"/>
      <c r="C201" s="116" t="s">
        <v>247</v>
      </c>
      <c r="D201" s="116"/>
      <c r="E201" s="117"/>
      <c r="F201" s="118">
        <v>786.88</v>
      </c>
      <c r="G201" s="119">
        <v>0</v>
      </c>
      <c r="H201" s="119">
        <v>888.63</v>
      </c>
      <c r="I201" s="119">
        <v>0</v>
      </c>
      <c r="J201" s="120">
        <v>1665.561279296875</v>
      </c>
      <c r="K201" s="121">
        <v>1665.561279296875</v>
      </c>
      <c r="L201" s="121">
        <v>1665.561279296875</v>
      </c>
      <c r="M201" s="121">
        <v>1665.561279296875</v>
      </c>
      <c r="N201" s="121">
        <v>1665.561279296875</v>
      </c>
      <c r="O201" s="121">
        <v>1665.561279296875</v>
      </c>
      <c r="P201" s="121">
        <v>1665.561279296875</v>
      </c>
      <c r="Q201" s="121">
        <v>1665.561279296875</v>
      </c>
      <c r="R201" s="122">
        <v>15000.000234375</v>
      </c>
      <c r="S201" s="123">
        <v>15000</v>
      </c>
      <c r="T201" s="124">
        <v>-2.3437500021827873E-4</v>
      </c>
      <c r="U201" s="123"/>
      <c r="V201" s="163">
        <v>15000.000112304688</v>
      </c>
      <c r="W201" s="164">
        <v>-1.220703125E-4</v>
      </c>
    </row>
    <row r="202" spans="1:23" ht="11.25" customHeight="1" x14ac:dyDescent="0.3">
      <c r="A202" s="116"/>
      <c r="B202" s="116"/>
      <c r="C202" s="116" t="s">
        <v>248</v>
      </c>
      <c r="D202" s="116"/>
      <c r="E202" s="117"/>
      <c r="F202" s="118">
        <v>0</v>
      </c>
      <c r="G202" s="119">
        <v>0</v>
      </c>
      <c r="H202" s="119">
        <v>0</v>
      </c>
      <c r="I202" s="119">
        <v>0</v>
      </c>
      <c r="J202" s="120">
        <v>1823.625</v>
      </c>
      <c r="K202" s="121">
        <v>1823.625</v>
      </c>
      <c r="L202" s="121">
        <v>1823.625</v>
      </c>
      <c r="M202" s="121">
        <v>1823.625</v>
      </c>
      <c r="N202" s="121">
        <v>1823.625</v>
      </c>
      <c r="O202" s="121">
        <v>1823.625</v>
      </c>
      <c r="P202" s="121">
        <v>1823.625</v>
      </c>
      <c r="Q202" s="121">
        <v>1823.625</v>
      </c>
      <c r="R202" s="122">
        <v>14589</v>
      </c>
      <c r="S202" s="123">
        <v>15000</v>
      </c>
      <c r="T202" s="124">
        <v>411</v>
      </c>
      <c r="U202" s="123"/>
      <c r="V202" s="163">
        <v>14589</v>
      </c>
      <c r="W202" s="164">
        <v>0</v>
      </c>
    </row>
    <row r="203" spans="1:23" ht="11.25" customHeight="1" x14ac:dyDescent="0.3">
      <c r="A203" s="116"/>
      <c r="B203" s="116"/>
      <c r="C203" s="116" t="s">
        <v>249</v>
      </c>
      <c r="D203" s="116"/>
      <c r="E203" s="117"/>
      <c r="F203" s="118">
        <v>0</v>
      </c>
      <c r="G203" s="119">
        <v>0</v>
      </c>
      <c r="H203" s="119">
        <v>410.74</v>
      </c>
      <c r="I203" s="119">
        <v>39525</v>
      </c>
      <c r="J203" s="120">
        <v>0</v>
      </c>
      <c r="K203" s="121">
        <v>0</v>
      </c>
      <c r="L203" s="121">
        <v>0</v>
      </c>
      <c r="M203" s="121">
        <v>0</v>
      </c>
      <c r="N203" s="121">
        <v>0</v>
      </c>
      <c r="O203" s="121">
        <v>0</v>
      </c>
      <c r="P203" s="121">
        <v>0</v>
      </c>
      <c r="Q203" s="121">
        <v>0</v>
      </c>
      <c r="R203" s="122">
        <v>39935.74</v>
      </c>
      <c r="S203" s="123">
        <v>0</v>
      </c>
      <c r="T203" s="124">
        <v>-39935.74</v>
      </c>
      <c r="U203" s="123"/>
      <c r="V203" s="163">
        <v>410.74</v>
      </c>
      <c r="W203" s="164">
        <v>-39525</v>
      </c>
    </row>
    <row r="204" spans="1:23" ht="11.25" customHeight="1" x14ac:dyDescent="0.3">
      <c r="A204" s="116"/>
      <c r="B204" s="116"/>
      <c r="C204" s="116" t="s">
        <v>250</v>
      </c>
      <c r="D204" s="116"/>
      <c r="E204" s="117"/>
      <c r="F204" s="118">
        <v>0</v>
      </c>
      <c r="G204" s="119">
        <v>0</v>
      </c>
      <c r="H204" s="119">
        <v>210.28</v>
      </c>
      <c r="I204" s="119">
        <v>70.19</v>
      </c>
      <c r="J204" s="120">
        <v>1839.9412841796875</v>
      </c>
      <c r="K204" s="121">
        <v>1839.9412841796875</v>
      </c>
      <c r="L204" s="121">
        <v>1839.9412841796875</v>
      </c>
      <c r="M204" s="121">
        <v>1839.9412841796875</v>
      </c>
      <c r="N204" s="121">
        <v>1839.9412841796875</v>
      </c>
      <c r="O204" s="121">
        <v>1839.9412841796875</v>
      </c>
      <c r="P204" s="121">
        <v>1839.9412841796875</v>
      </c>
      <c r="Q204" s="121">
        <v>1839.9412841796875</v>
      </c>
      <c r="R204" s="122">
        <v>15000.000273437501</v>
      </c>
      <c r="S204" s="123">
        <v>15000</v>
      </c>
      <c r="T204" s="124">
        <v>-2.7343750116415322E-4</v>
      </c>
      <c r="U204" s="123"/>
      <c r="V204" s="163">
        <v>15000.000214843749</v>
      </c>
      <c r="W204" s="164">
        <v>-5.8593752328306437E-5</v>
      </c>
    </row>
    <row r="205" spans="1:23" ht="11.25" customHeight="1" x14ac:dyDescent="0.3">
      <c r="A205" s="116"/>
      <c r="B205" s="116"/>
      <c r="C205" s="116" t="s">
        <v>251</v>
      </c>
      <c r="D205" s="116"/>
      <c r="E205" s="117"/>
      <c r="F205" s="118">
        <v>0</v>
      </c>
      <c r="G205" s="119">
        <v>34117.5</v>
      </c>
      <c r="H205" s="119">
        <v>0</v>
      </c>
      <c r="I205" s="119">
        <v>0</v>
      </c>
      <c r="J205" s="120">
        <v>0</v>
      </c>
      <c r="K205" s="121">
        <v>0</v>
      </c>
      <c r="L205" s="121">
        <v>0</v>
      </c>
      <c r="M205" s="121">
        <v>0</v>
      </c>
      <c r="N205" s="121">
        <v>0</v>
      </c>
      <c r="O205" s="121">
        <v>0</v>
      </c>
      <c r="P205" s="121">
        <v>0</v>
      </c>
      <c r="Q205" s="121">
        <v>0</v>
      </c>
      <c r="R205" s="122">
        <v>34117.5</v>
      </c>
      <c r="S205" s="123">
        <v>0</v>
      </c>
      <c r="T205" s="124">
        <v>-34117.5</v>
      </c>
      <c r="U205" s="123" t="s">
        <v>252</v>
      </c>
      <c r="V205" s="163">
        <v>34117.5</v>
      </c>
      <c r="W205" s="164">
        <v>0</v>
      </c>
    </row>
    <row r="206" spans="1:23" ht="11.25" customHeight="1" x14ac:dyDescent="0.3">
      <c r="A206" s="116"/>
      <c r="B206" s="116"/>
      <c r="C206" s="116" t="s">
        <v>253</v>
      </c>
      <c r="D206" s="116"/>
      <c r="E206" s="117"/>
      <c r="F206" s="118">
        <v>7150.62</v>
      </c>
      <c r="G206" s="119">
        <v>0</v>
      </c>
      <c r="H206" s="119">
        <v>0</v>
      </c>
      <c r="I206" s="119">
        <v>0</v>
      </c>
      <c r="J206" s="120">
        <v>0</v>
      </c>
      <c r="K206" s="121">
        <v>0</v>
      </c>
      <c r="L206" s="121">
        <v>0</v>
      </c>
      <c r="M206" s="121">
        <v>0</v>
      </c>
      <c r="N206" s="121">
        <v>0</v>
      </c>
      <c r="O206" s="121">
        <v>0</v>
      </c>
      <c r="P206" s="121">
        <v>0</v>
      </c>
      <c r="Q206" s="121">
        <v>0</v>
      </c>
      <c r="R206" s="122">
        <v>7150.62</v>
      </c>
      <c r="S206" s="123">
        <v>3000</v>
      </c>
      <c r="T206" s="124">
        <v>-4150.62</v>
      </c>
      <c r="U206" s="123"/>
      <c r="V206" s="163">
        <v>7150.62</v>
      </c>
      <c r="W206" s="164">
        <v>0</v>
      </c>
    </row>
    <row r="207" spans="1:23" ht="11.25" customHeight="1" x14ac:dyDescent="0.3">
      <c r="A207" s="116"/>
      <c r="B207" s="116"/>
      <c r="C207" s="116" t="s">
        <v>254</v>
      </c>
      <c r="D207" s="116"/>
      <c r="E207" s="117"/>
      <c r="F207" s="118">
        <v>0</v>
      </c>
      <c r="G207" s="119">
        <v>0</v>
      </c>
      <c r="H207" s="119">
        <v>266.05</v>
      </c>
      <c r="I207" s="119">
        <v>1748.89</v>
      </c>
      <c r="J207" s="120">
        <v>500</v>
      </c>
      <c r="K207" s="121">
        <v>500</v>
      </c>
      <c r="L207" s="121">
        <v>500</v>
      </c>
      <c r="M207" s="121">
        <v>500</v>
      </c>
      <c r="N207" s="121">
        <v>500</v>
      </c>
      <c r="O207" s="121">
        <v>500</v>
      </c>
      <c r="P207" s="121">
        <v>500</v>
      </c>
      <c r="Q207" s="121">
        <v>500</v>
      </c>
      <c r="R207" s="122">
        <v>6014.9400000000005</v>
      </c>
      <c r="S207" s="123">
        <v>7500</v>
      </c>
      <c r="T207" s="124">
        <v>1485.0599999999995</v>
      </c>
      <c r="U207" s="123"/>
      <c r="V207" s="163">
        <v>4766.05</v>
      </c>
      <c r="W207" s="164">
        <v>-1248.8900000000003</v>
      </c>
    </row>
    <row r="208" spans="1:23" ht="11.25" customHeight="1" x14ac:dyDescent="0.3">
      <c r="A208" s="116"/>
      <c r="B208" s="116"/>
      <c r="C208" s="125" t="s">
        <v>255</v>
      </c>
      <c r="D208" s="125"/>
      <c r="E208" s="126"/>
      <c r="F208" s="127">
        <v>135906.67000000001</v>
      </c>
      <c r="G208" s="128">
        <v>143378.93</v>
      </c>
      <c r="H208" s="128">
        <v>96524.510000000009</v>
      </c>
      <c r="I208" s="128">
        <v>306020.19</v>
      </c>
      <c r="J208" s="129">
        <v>85028.739510536194</v>
      </c>
      <c r="K208" s="130">
        <v>77751.739510536194</v>
      </c>
      <c r="L208" s="130">
        <v>77751.739510536194</v>
      </c>
      <c r="M208" s="130">
        <v>77751.739510536194</v>
      </c>
      <c r="N208" s="130">
        <v>77751.739510536194</v>
      </c>
      <c r="O208" s="130">
        <v>77751.739510536194</v>
      </c>
      <c r="P208" s="130">
        <v>77751.739510536194</v>
      </c>
      <c r="Q208" s="130">
        <v>77751.739510536194</v>
      </c>
      <c r="R208" s="131">
        <v>1311121.2160842896</v>
      </c>
      <c r="S208" s="132">
        <v>1087267.32</v>
      </c>
      <c r="T208" s="133">
        <v>-223853.89608428959</v>
      </c>
      <c r="U208" s="132"/>
      <c r="V208" s="165">
        <v>1244242.3889087299</v>
      </c>
      <c r="W208" s="134">
        <v>-66878.827175560029</v>
      </c>
    </row>
    <row r="209" spans="1:23" ht="11.25" customHeight="1" x14ac:dyDescent="0.3">
      <c r="A209" s="116"/>
      <c r="B209" s="116" t="s">
        <v>37</v>
      </c>
      <c r="C209" s="116"/>
      <c r="D209" s="116"/>
      <c r="E209" s="117"/>
      <c r="F209" s="118"/>
      <c r="G209" s="119"/>
      <c r="H209" s="119"/>
      <c r="I209" s="119"/>
      <c r="J209" s="120"/>
      <c r="K209" s="121"/>
      <c r="L209" s="121"/>
      <c r="M209" s="121"/>
      <c r="N209" s="121"/>
      <c r="O209" s="121"/>
      <c r="P209" s="121"/>
      <c r="Q209" s="121"/>
      <c r="R209" s="122"/>
      <c r="S209" s="123"/>
      <c r="T209" s="124"/>
      <c r="U209" s="123"/>
      <c r="V209" s="163"/>
      <c r="W209" s="164"/>
    </row>
    <row r="210" spans="1:23" ht="11.25" customHeight="1" x14ac:dyDescent="0.3">
      <c r="A210" s="116"/>
      <c r="B210" s="116"/>
      <c r="C210" s="116" t="s">
        <v>256</v>
      </c>
      <c r="D210" s="116"/>
      <c r="E210" s="117"/>
      <c r="F210" s="118">
        <v>0</v>
      </c>
      <c r="G210" s="119">
        <v>0</v>
      </c>
      <c r="H210" s="119">
        <v>0</v>
      </c>
      <c r="I210" s="119">
        <v>0</v>
      </c>
      <c r="J210" s="120">
        <v>131.36625671386719</v>
      </c>
      <c r="K210" s="121">
        <v>131.36625671386719</v>
      </c>
      <c r="L210" s="121">
        <v>131.36625671386719</v>
      </c>
      <c r="M210" s="121">
        <v>131.36625671386719</v>
      </c>
      <c r="N210" s="121">
        <v>131.36625671386719</v>
      </c>
      <c r="O210" s="121">
        <v>131.36625671386719</v>
      </c>
      <c r="P210" s="121">
        <v>131.36625671386719</v>
      </c>
      <c r="Q210" s="121">
        <v>131.36625671386719</v>
      </c>
      <c r="R210" s="122">
        <v>1050.9300537109375</v>
      </c>
      <c r="S210" s="123">
        <v>1050.93</v>
      </c>
      <c r="T210" s="124">
        <v>-5.3710937436335371E-5</v>
      </c>
      <c r="U210" s="123"/>
      <c r="V210" s="163">
        <v>1050.9300384521484</v>
      </c>
      <c r="W210" s="164">
        <v>-1.52587890625E-5</v>
      </c>
    </row>
    <row r="211" spans="1:23" ht="11.25" customHeight="1" x14ac:dyDescent="0.3">
      <c r="A211" s="116"/>
      <c r="B211" s="116"/>
      <c r="C211" s="116" t="s">
        <v>257</v>
      </c>
      <c r="D211" s="116"/>
      <c r="E211" s="117"/>
      <c r="F211" s="118">
        <v>0</v>
      </c>
      <c r="G211" s="119">
        <v>0</v>
      </c>
      <c r="H211" s="119">
        <v>136647.92000000001</v>
      </c>
      <c r="I211" s="119">
        <v>0</v>
      </c>
      <c r="J211" s="120">
        <v>76669.0078125</v>
      </c>
      <c r="K211" s="121">
        <v>76669.0078125</v>
      </c>
      <c r="L211" s="121">
        <v>76669.0078125</v>
      </c>
      <c r="M211" s="121">
        <v>76669.0078125</v>
      </c>
      <c r="N211" s="121">
        <v>76669.0078125</v>
      </c>
      <c r="O211" s="121">
        <v>76669.0078125</v>
      </c>
      <c r="P211" s="121">
        <v>76669.0078125</v>
      </c>
      <c r="Q211" s="121">
        <v>76669.0078125</v>
      </c>
      <c r="R211" s="122">
        <v>749999.98250000004</v>
      </c>
      <c r="S211" s="123">
        <v>749999.97</v>
      </c>
      <c r="T211" s="124">
        <v>-1.2500000069849193E-2</v>
      </c>
      <c r="U211" s="123"/>
      <c r="V211" s="163">
        <v>749999.95906250004</v>
      </c>
      <c r="W211" s="164">
        <v>-2.34375E-2</v>
      </c>
    </row>
    <row r="212" spans="1:23" ht="11.25" customHeight="1" x14ac:dyDescent="0.3">
      <c r="A212" s="116"/>
      <c r="B212" s="116"/>
      <c r="C212" s="125" t="s">
        <v>258</v>
      </c>
      <c r="D212" s="125"/>
      <c r="E212" s="126"/>
      <c r="F212" s="127">
        <v>0</v>
      </c>
      <c r="G212" s="128">
        <v>0</v>
      </c>
      <c r="H212" s="128">
        <v>136647.92000000001</v>
      </c>
      <c r="I212" s="128">
        <v>0</v>
      </c>
      <c r="J212" s="129">
        <v>76800.374069213867</v>
      </c>
      <c r="K212" s="130">
        <v>76800.374069213867</v>
      </c>
      <c r="L212" s="130">
        <v>76800.374069213867</v>
      </c>
      <c r="M212" s="130">
        <v>76800.374069213867</v>
      </c>
      <c r="N212" s="130">
        <v>76800.374069213867</v>
      </c>
      <c r="O212" s="130">
        <v>76800.374069213867</v>
      </c>
      <c r="P212" s="130">
        <v>76800.374069213867</v>
      </c>
      <c r="Q212" s="130">
        <v>76800.374069213867</v>
      </c>
      <c r="R212" s="131">
        <v>751050.91255371098</v>
      </c>
      <c r="S212" s="132">
        <v>751050.9</v>
      </c>
      <c r="T212" s="133">
        <v>-1.2553711007285528E-2</v>
      </c>
      <c r="U212" s="132"/>
      <c r="V212" s="165">
        <v>751050.88910095219</v>
      </c>
      <c r="W212" s="134">
        <v>-2.34527587890625E-2</v>
      </c>
    </row>
    <row r="213" spans="1:23" ht="11.25" customHeight="1" x14ac:dyDescent="0.3">
      <c r="A213" s="116"/>
      <c r="B213" s="116" t="s">
        <v>38</v>
      </c>
      <c r="C213" s="116"/>
      <c r="D213" s="116"/>
      <c r="E213" s="117"/>
      <c r="F213" s="118"/>
      <c r="G213" s="119"/>
      <c r="H213" s="119"/>
      <c r="I213" s="119"/>
      <c r="J213" s="120"/>
      <c r="K213" s="121"/>
      <c r="L213" s="121"/>
      <c r="M213" s="121"/>
      <c r="N213" s="121"/>
      <c r="O213" s="121"/>
      <c r="P213" s="121"/>
      <c r="Q213" s="121"/>
      <c r="R213" s="122"/>
      <c r="S213" s="123"/>
      <c r="T213" s="124"/>
      <c r="U213" s="123"/>
      <c r="V213" s="163"/>
      <c r="W213" s="164"/>
    </row>
    <row r="214" spans="1:23" ht="11.25" customHeight="1" x14ac:dyDescent="0.3">
      <c r="A214" s="116"/>
      <c r="B214" s="116"/>
      <c r="C214" s="116" t="s">
        <v>259</v>
      </c>
      <c r="D214" s="116"/>
      <c r="E214" s="117"/>
      <c r="F214" s="118">
        <v>0</v>
      </c>
      <c r="G214" s="119">
        <v>0</v>
      </c>
      <c r="H214" s="119">
        <v>11570</v>
      </c>
      <c r="I214" s="119">
        <v>0</v>
      </c>
      <c r="J214" s="120">
        <v>0</v>
      </c>
      <c r="K214" s="121">
        <v>0</v>
      </c>
      <c r="L214" s="121">
        <v>0</v>
      </c>
      <c r="M214" s="121">
        <v>0</v>
      </c>
      <c r="N214" s="121">
        <v>0</v>
      </c>
      <c r="O214" s="121">
        <v>0</v>
      </c>
      <c r="P214" s="121">
        <v>5430</v>
      </c>
      <c r="Q214" s="121">
        <v>0</v>
      </c>
      <c r="R214" s="122">
        <v>17000</v>
      </c>
      <c r="S214" s="123">
        <v>17000</v>
      </c>
      <c r="T214" s="124">
        <v>0</v>
      </c>
      <c r="U214" s="123"/>
      <c r="V214" s="163">
        <v>17000</v>
      </c>
      <c r="W214" s="164">
        <v>0</v>
      </c>
    </row>
    <row r="215" spans="1:23" ht="11.25" customHeight="1" x14ac:dyDescent="0.3">
      <c r="A215" s="116"/>
      <c r="B215" s="116"/>
      <c r="C215" s="116" t="s">
        <v>260</v>
      </c>
      <c r="D215" s="116"/>
      <c r="E215" s="117"/>
      <c r="F215" s="118">
        <v>0</v>
      </c>
      <c r="G215" s="119">
        <v>2670</v>
      </c>
      <c r="H215" s="119">
        <v>0</v>
      </c>
      <c r="I215" s="119">
        <v>0</v>
      </c>
      <c r="J215" s="120">
        <v>0</v>
      </c>
      <c r="K215" s="121">
        <v>6353</v>
      </c>
      <c r="L215" s="121">
        <v>0</v>
      </c>
      <c r="M215" s="121">
        <v>0</v>
      </c>
      <c r="N215" s="121">
        <v>0</v>
      </c>
      <c r="O215" s="121">
        <v>0</v>
      </c>
      <c r="P215" s="121">
        <v>9023</v>
      </c>
      <c r="Q215" s="121">
        <v>0</v>
      </c>
      <c r="R215" s="122">
        <v>18046</v>
      </c>
      <c r="S215" s="123">
        <v>18046</v>
      </c>
      <c r="T215" s="124">
        <v>0</v>
      </c>
      <c r="U215" s="123"/>
      <c r="V215" s="163">
        <v>18046</v>
      </c>
      <c r="W215" s="164">
        <v>0</v>
      </c>
    </row>
    <row r="216" spans="1:23" ht="11.25" customHeight="1" x14ac:dyDescent="0.3">
      <c r="A216" s="116"/>
      <c r="B216" s="116"/>
      <c r="C216" s="116" t="s">
        <v>261</v>
      </c>
      <c r="D216" s="116"/>
      <c r="E216" s="117"/>
      <c r="F216" s="118">
        <v>0</v>
      </c>
      <c r="G216" s="119">
        <v>360</v>
      </c>
      <c r="H216" s="119">
        <v>0</v>
      </c>
      <c r="I216" s="119">
        <v>0</v>
      </c>
      <c r="J216" s="120">
        <v>0</v>
      </c>
      <c r="K216" s="121">
        <v>0</v>
      </c>
      <c r="L216" s="121">
        <v>19640</v>
      </c>
      <c r="M216" s="121">
        <v>0</v>
      </c>
      <c r="N216" s="121">
        <v>0</v>
      </c>
      <c r="O216" s="121">
        <v>0</v>
      </c>
      <c r="P216" s="121">
        <v>0</v>
      </c>
      <c r="Q216" s="121">
        <v>0</v>
      </c>
      <c r="R216" s="122">
        <v>20000</v>
      </c>
      <c r="S216" s="123">
        <v>20000</v>
      </c>
      <c r="T216" s="124">
        <v>0</v>
      </c>
      <c r="U216" s="123"/>
      <c r="V216" s="163">
        <v>20000</v>
      </c>
      <c r="W216" s="164">
        <v>0</v>
      </c>
    </row>
    <row r="217" spans="1:23" ht="11.25" customHeight="1" x14ac:dyDescent="0.3">
      <c r="A217" s="116"/>
      <c r="B217" s="116"/>
      <c r="C217" s="116" t="s">
        <v>262</v>
      </c>
      <c r="D217" s="116"/>
      <c r="E217" s="117"/>
      <c r="F217" s="118">
        <v>0</v>
      </c>
      <c r="G217" s="119">
        <v>9046.3799999999992</v>
      </c>
      <c r="H217" s="119">
        <v>0</v>
      </c>
      <c r="I217" s="119">
        <v>1578.5</v>
      </c>
      <c r="J217" s="120">
        <v>5546.88525390625</v>
      </c>
      <c r="K217" s="121">
        <v>5546.88525390625</v>
      </c>
      <c r="L217" s="121">
        <v>5546.88525390625</v>
      </c>
      <c r="M217" s="121">
        <v>5546.88525390625</v>
      </c>
      <c r="N217" s="121">
        <v>5546.88525390625</v>
      </c>
      <c r="O217" s="121">
        <v>5546.88525390625</v>
      </c>
      <c r="P217" s="121">
        <v>5546.88525390625</v>
      </c>
      <c r="Q217" s="121">
        <v>5546.88525390625</v>
      </c>
      <c r="R217" s="122">
        <v>54999.962031249997</v>
      </c>
      <c r="S217" s="123">
        <v>54999.96</v>
      </c>
      <c r="T217" s="124">
        <v>-2.0312499982537702E-3</v>
      </c>
      <c r="U217" s="123"/>
      <c r="V217" s="163">
        <v>54999.962519531247</v>
      </c>
      <c r="W217" s="164">
        <v>4.8828125E-4</v>
      </c>
    </row>
    <row r="218" spans="1:23" ht="11.25" customHeight="1" x14ac:dyDescent="0.3">
      <c r="A218" s="116"/>
      <c r="B218" s="116"/>
      <c r="C218" s="116" t="s">
        <v>263</v>
      </c>
      <c r="D218" s="116"/>
      <c r="E218" s="117"/>
      <c r="F218" s="118">
        <v>0</v>
      </c>
      <c r="G218" s="119">
        <v>22847</v>
      </c>
      <c r="H218" s="119">
        <v>0</v>
      </c>
      <c r="I218" s="119">
        <v>0</v>
      </c>
      <c r="J218" s="120">
        <v>5269.1298828125</v>
      </c>
      <c r="K218" s="121">
        <v>5269.1298828125</v>
      </c>
      <c r="L218" s="121">
        <v>5269.1298828125</v>
      </c>
      <c r="M218" s="121">
        <v>5269.1298828125</v>
      </c>
      <c r="N218" s="121">
        <v>5269.1298828125</v>
      </c>
      <c r="O218" s="121">
        <v>5269.1298828125</v>
      </c>
      <c r="P218" s="121">
        <v>5269.1298828125</v>
      </c>
      <c r="Q218" s="121">
        <v>5269.1298828125</v>
      </c>
      <c r="R218" s="122">
        <v>65000.0390625</v>
      </c>
      <c r="S218" s="123">
        <v>65000.04</v>
      </c>
      <c r="T218" s="124">
        <v>9.3750000087311491E-4</v>
      </c>
      <c r="U218" s="123"/>
      <c r="V218" s="163">
        <v>65000.0380859375</v>
      </c>
      <c r="W218" s="164">
        <v>-9.765625E-4</v>
      </c>
    </row>
    <row r="219" spans="1:23" ht="11.25" customHeight="1" x14ac:dyDescent="0.3">
      <c r="A219" s="116"/>
      <c r="B219" s="116"/>
      <c r="C219" s="116" t="s">
        <v>264</v>
      </c>
      <c r="D219" s="116"/>
      <c r="E219" s="117"/>
      <c r="F219" s="118">
        <v>6300</v>
      </c>
      <c r="G219" s="119">
        <v>42596.09</v>
      </c>
      <c r="H219" s="119">
        <v>9176.7000000000007</v>
      </c>
      <c r="I219" s="119">
        <v>98958.14</v>
      </c>
      <c r="J219" s="120">
        <v>6342.1328125</v>
      </c>
      <c r="K219" s="121">
        <v>6342.1328125</v>
      </c>
      <c r="L219" s="121">
        <v>6342.1328125</v>
      </c>
      <c r="M219" s="121">
        <v>6342.1328125</v>
      </c>
      <c r="N219" s="121">
        <v>6342.1328125</v>
      </c>
      <c r="O219" s="121">
        <v>6342.1328125</v>
      </c>
      <c r="P219" s="121">
        <v>6342.1328125</v>
      </c>
      <c r="Q219" s="121">
        <v>6342.1328125</v>
      </c>
      <c r="R219" s="122">
        <v>207767.99249999999</v>
      </c>
      <c r="S219" s="123">
        <v>223999.54</v>
      </c>
      <c r="T219" s="124">
        <v>16231.547500000015</v>
      </c>
      <c r="U219" s="123"/>
      <c r="V219" s="163">
        <v>209606.00078125001</v>
      </c>
      <c r="W219" s="164">
        <v>1838.0082812500186</v>
      </c>
    </row>
    <row r="220" spans="1:23" ht="11.25" customHeight="1" x14ac:dyDescent="0.3">
      <c r="A220" s="116"/>
      <c r="B220" s="116"/>
      <c r="C220" s="116" t="s">
        <v>265</v>
      </c>
      <c r="D220" s="116"/>
      <c r="E220" s="117"/>
      <c r="F220" s="118">
        <v>0</v>
      </c>
      <c r="G220" s="119">
        <v>10260</v>
      </c>
      <c r="H220" s="119">
        <v>0</v>
      </c>
      <c r="I220" s="119">
        <v>0</v>
      </c>
      <c r="J220" s="120">
        <v>154.9949951171875</v>
      </c>
      <c r="K220" s="121">
        <v>154.9949951171875</v>
      </c>
      <c r="L220" s="121">
        <v>154.9949951171875</v>
      </c>
      <c r="M220" s="121">
        <v>154.9949951171875</v>
      </c>
      <c r="N220" s="121">
        <v>154.9949951171875</v>
      </c>
      <c r="O220" s="121">
        <v>154.9949951171875</v>
      </c>
      <c r="P220" s="121">
        <v>154.9949951171875</v>
      </c>
      <c r="Q220" s="121">
        <v>154.9949951171875</v>
      </c>
      <c r="R220" s="122">
        <v>11499.9599609375</v>
      </c>
      <c r="S220" s="123">
        <v>11499.96</v>
      </c>
      <c r="T220" s="124">
        <v>3.9062499126885086E-5</v>
      </c>
      <c r="U220" s="123"/>
      <c r="V220" s="163">
        <v>11499.959976196289</v>
      </c>
      <c r="W220" s="164">
        <v>1.52587890625E-5</v>
      </c>
    </row>
    <row r="221" spans="1:23" ht="11.25" customHeight="1" x14ac:dyDescent="0.3">
      <c r="A221" s="116"/>
      <c r="B221" s="116"/>
      <c r="C221" s="116" t="s">
        <v>266</v>
      </c>
      <c r="D221" s="116"/>
      <c r="E221" s="117"/>
      <c r="F221" s="118">
        <v>0</v>
      </c>
      <c r="G221" s="119">
        <v>162.47999999999999</v>
      </c>
      <c r="H221" s="119">
        <v>0</v>
      </c>
      <c r="I221" s="119">
        <v>0</v>
      </c>
      <c r="J221" s="120">
        <v>1229.6849365234375</v>
      </c>
      <c r="K221" s="121">
        <v>1229.6849365234375</v>
      </c>
      <c r="L221" s="121">
        <v>1229.6849365234375</v>
      </c>
      <c r="M221" s="121">
        <v>1229.6849365234375</v>
      </c>
      <c r="N221" s="121">
        <v>1229.6849365234375</v>
      </c>
      <c r="O221" s="121">
        <v>1229.6849365234375</v>
      </c>
      <c r="P221" s="121">
        <v>1229.6849365234375</v>
      </c>
      <c r="Q221" s="121">
        <v>1229.6849365234375</v>
      </c>
      <c r="R221" s="122">
        <v>9999.9594921874996</v>
      </c>
      <c r="S221" s="123">
        <v>9999.9599999999991</v>
      </c>
      <c r="T221" s="124">
        <v>5.0781249956344254E-4</v>
      </c>
      <c r="U221" s="123"/>
      <c r="V221" s="163">
        <v>9999.9590039062496</v>
      </c>
      <c r="W221" s="164">
        <v>-4.8828125E-4</v>
      </c>
    </row>
    <row r="222" spans="1:23" ht="11.25" customHeight="1" x14ac:dyDescent="0.3">
      <c r="A222" s="116"/>
      <c r="B222" s="116"/>
      <c r="C222" s="116" t="s">
        <v>267</v>
      </c>
      <c r="D222" s="116"/>
      <c r="E222" s="117"/>
      <c r="F222" s="118">
        <v>0</v>
      </c>
      <c r="G222" s="119">
        <v>0</v>
      </c>
      <c r="H222" s="119">
        <v>0</v>
      </c>
      <c r="I222" s="119">
        <v>0</v>
      </c>
      <c r="J222" s="120">
        <v>11393.25</v>
      </c>
      <c r="K222" s="121">
        <v>11393.25</v>
      </c>
      <c r="L222" s="121">
        <v>11393.25</v>
      </c>
      <c r="M222" s="121">
        <v>11393.25</v>
      </c>
      <c r="N222" s="121">
        <v>11393.25</v>
      </c>
      <c r="O222" s="121">
        <v>11393.25</v>
      </c>
      <c r="P222" s="121">
        <v>11393.25</v>
      </c>
      <c r="Q222" s="121">
        <v>11393.25</v>
      </c>
      <c r="R222" s="122">
        <v>91146</v>
      </c>
      <c r="S222" s="123">
        <v>174999.96</v>
      </c>
      <c r="T222" s="124">
        <v>83853.959999999992</v>
      </c>
      <c r="U222" s="123" t="s">
        <v>268</v>
      </c>
      <c r="V222" s="163">
        <v>106506</v>
      </c>
      <c r="W222" s="164">
        <v>15360</v>
      </c>
    </row>
    <row r="223" spans="1:23" ht="11.25" customHeight="1" x14ac:dyDescent="0.3">
      <c r="A223" s="116"/>
      <c r="B223" s="116"/>
      <c r="C223" s="116" t="s">
        <v>269</v>
      </c>
      <c r="D223" s="116"/>
      <c r="E223" s="117"/>
      <c r="F223" s="118">
        <v>0</v>
      </c>
      <c r="G223" s="119">
        <v>0</v>
      </c>
      <c r="H223" s="119">
        <v>0</v>
      </c>
      <c r="I223" s="119">
        <v>0</v>
      </c>
      <c r="J223" s="120">
        <v>860.1300048828125</v>
      </c>
      <c r="K223" s="121">
        <v>860.1300048828125</v>
      </c>
      <c r="L223" s="121">
        <v>860.1300048828125</v>
      </c>
      <c r="M223" s="121">
        <v>860.1300048828125</v>
      </c>
      <c r="N223" s="121">
        <v>860.1300048828125</v>
      </c>
      <c r="O223" s="121">
        <v>860.1300048828125</v>
      </c>
      <c r="P223" s="121">
        <v>860.1300048828125</v>
      </c>
      <c r="Q223" s="121">
        <v>860.1300048828125</v>
      </c>
      <c r="R223" s="122">
        <v>6881.0400390625</v>
      </c>
      <c r="S223" s="123">
        <v>6881.04</v>
      </c>
      <c r="T223" s="124">
        <v>-3.9062500036379788E-5</v>
      </c>
      <c r="U223" s="123"/>
      <c r="V223" s="163">
        <v>6881.0399780273438</v>
      </c>
      <c r="W223" s="164">
        <v>-6.103515625E-5</v>
      </c>
    </row>
    <row r="224" spans="1:23" ht="11.25" customHeight="1" x14ac:dyDescent="0.3">
      <c r="A224" s="116"/>
      <c r="B224" s="116"/>
      <c r="C224" s="116" t="s">
        <v>270</v>
      </c>
      <c r="D224" s="116"/>
      <c r="E224" s="117"/>
      <c r="F224" s="118">
        <v>0</v>
      </c>
      <c r="G224" s="119">
        <v>2723.58</v>
      </c>
      <c r="H224" s="119">
        <v>4437.45</v>
      </c>
      <c r="I224" s="119">
        <v>15942.1</v>
      </c>
      <c r="J224" s="120">
        <v>1487.113525390625</v>
      </c>
      <c r="K224" s="121">
        <v>1487.113525390625</v>
      </c>
      <c r="L224" s="121">
        <v>1487.113525390625</v>
      </c>
      <c r="M224" s="121">
        <v>1487.113525390625</v>
      </c>
      <c r="N224" s="121">
        <v>1487.113525390625</v>
      </c>
      <c r="O224" s="121">
        <v>1487.113525390625</v>
      </c>
      <c r="P224" s="121">
        <v>1487.113525390625</v>
      </c>
      <c r="Q224" s="121">
        <v>1487.113525390625</v>
      </c>
      <c r="R224" s="122">
        <v>35000.038203125005</v>
      </c>
      <c r="S224" s="123">
        <v>35000.04</v>
      </c>
      <c r="T224" s="124">
        <v>1.796874996216502E-3</v>
      </c>
      <c r="U224" s="123"/>
      <c r="V224" s="163">
        <v>35000.040498046874</v>
      </c>
      <c r="W224" s="164">
        <v>2.2949218691792339E-3</v>
      </c>
    </row>
    <row r="225" spans="1:23" ht="11.25" customHeight="1" x14ac:dyDescent="0.3">
      <c r="A225" s="116"/>
      <c r="B225" s="116"/>
      <c r="C225" s="116" t="s">
        <v>271</v>
      </c>
      <c r="D225" s="116"/>
      <c r="E225" s="117"/>
      <c r="F225" s="118">
        <v>750</v>
      </c>
      <c r="G225" s="119">
        <v>4715.05</v>
      </c>
      <c r="H225" s="119">
        <v>1590</v>
      </c>
      <c r="I225" s="119">
        <v>2867.44</v>
      </c>
      <c r="J225" s="120">
        <v>1259.693603515625</v>
      </c>
      <c r="K225" s="121">
        <v>1259.693603515625</v>
      </c>
      <c r="L225" s="121">
        <v>1259.693603515625</v>
      </c>
      <c r="M225" s="121">
        <v>1259.693603515625</v>
      </c>
      <c r="N225" s="121">
        <v>1259.693603515625</v>
      </c>
      <c r="O225" s="121">
        <v>1259.693603515625</v>
      </c>
      <c r="P225" s="121">
        <v>1259.693603515625</v>
      </c>
      <c r="Q225" s="121">
        <v>1259.693603515625</v>
      </c>
      <c r="R225" s="122">
        <v>20000.038828124998</v>
      </c>
      <c r="S225" s="123">
        <v>20000.04</v>
      </c>
      <c r="T225" s="124">
        <v>1.171875002910383E-3</v>
      </c>
      <c r="U225" s="123"/>
      <c r="V225" s="163">
        <v>20000.039379882812</v>
      </c>
      <c r="W225" s="164">
        <v>5.5175781380967237E-4</v>
      </c>
    </row>
    <row r="226" spans="1:23" ht="11.25" customHeight="1" x14ac:dyDescent="0.3">
      <c r="A226" s="116"/>
      <c r="B226" s="116"/>
      <c r="C226" s="116" t="s">
        <v>272</v>
      </c>
      <c r="D226" s="116"/>
      <c r="E226" s="117"/>
      <c r="F226" s="118">
        <v>26.88</v>
      </c>
      <c r="G226" s="119">
        <v>274</v>
      </c>
      <c r="H226" s="119">
        <v>2668</v>
      </c>
      <c r="I226" s="119">
        <v>1033.57</v>
      </c>
      <c r="J226" s="120">
        <v>749.688720703125</v>
      </c>
      <c r="K226" s="121">
        <v>749.688720703125</v>
      </c>
      <c r="L226" s="121">
        <v>749.688720703125</v>
      </c>
      <c r="M226" s="121">
        <v>749.688720703125</v>
      </c>
      <c r="N226" s="121">
        <v>749.688720703125</v>
      </c>
      <c r="O226" s="121">
        <v>749.688720703125</v>
      </c>
      <c r="P226" s="121">
        <v>749.688720703125</v>
      </c>
      <c r="Q226" s="121">
        <v>749.688720703125</v>
      </c>
      <c r="R226" s="122">
        <v>9999.9597656250007</v>
      </c>
      <c r="S226" s="123">
        <v>9999.9599999999991</v>
      </c>
      <c r="T226" s="124">
        <v>2.3437499839928932E-4</v>
      </c>
      <c r="U226" s="123"/>
      <c r="V226" s="163">
        <v>9999.9602612304698</v>
      </c>
      <c r="W226" s="164">
        <v>4.956054690410383E-4</v>
      </c>
    </row>
    <row r="227" spans="1:23" ht="11.25" customHeight="1" x14ac:dyDescent="0.3">
      <c r="A227" s="116"/>
      <c r="B227" s="116"/>
      <c r="C227" s="116" t="s">
        <v>273</v>
      </c>
      <c r="D227" s="116"/>
      <c r="E227" s="117"/>
      <c r="F227" s="118">
        <v>0</v>
      </c>
      <c r="G227" s="119">
        <v>0</v>
      </c>
      <c r="H227" s="119">
        <v>0</v>
      </c>
      <c r="I227" s="119">
        <v>0</v>
      </c>
      <c r="J227" s="120">
        <v>3111.75</v>
      </c>
      <c r="K227" s="121">
        <v>3111.75</v>
      </c>
      <c r="L227" s="121">
        <v>3111.75</v>
      </c>
      <c r="M227" s="121">
        <v>3111.75</v>
      </c>
      <c r="N227" s="121">
        <v>3111.75</v>
      </c>
      <c r="O227" s="121">
        <v>3111.75</v>
      </c>
      <c r="P227" s="121">
        <v>3111.75</v>
      </c>
      <c r="Q227" s="121">
        <v>3111.75</v>
      </c>
      <c r="R227" s="122">
        <v>24894</v>
      </c>
      <c r="S227" s="123">
        <v>24999.96</v>
      </c>
      <c r="T227" s="124">
        <v>105.95999999999913</v>
      </c>
      <c r="U227" s="123"/>
      <c r="V227" s="163">
        <v>24894</v>
      </c>
      <c r="W227" s="164">
        <v>0</v>
      </c>
    </row>
    <row r="228" spans="1:23" ht="11.25" customHeight="1" x14ac:dyDescent="0.3">
      <c r="A228" s="116"/>
      <c r="B228" s="116"/>
      <c r="C228" s="116" t="s">
        <v>274</v>
      </c>
      <c r="D228" s="116"/>
      <c r="E228" s="117"/>
      <c r="F228" s="118">
        <v>105.85</v>
      </c>
      <c r="G228" s="119">
        <v>7370.52</v>
      </c>
      <c r="H228" s="119">
        <v>446.58</v>
      </c>
      <c r="I228" s="119">
        <v>374.1</v>
      </c>
      <c r="J228" s="120">
        <v>0</v>
      </c>
      <c r="K228" s="121">
        <v>0</v>
      </c>
      <c r="L228" s="121">
        <v>0</v>
      </c>
      <c r="M228" s="121">
        <v>0</v>
      </c>
      <c r="N228" s="121">
        <v>0</v>
      </c>
      <c r="O228" s="121">
        <v>0</v>
      </c>
      <c r="P228" s="121">
        <v>0</v>
      </c>
      <c r="Q228" s="121">
        <v>0</v>
      </c>
      <c r="R228" s="122">
        <v>8297.0500000000011</v>
      </c>
      <c r="S228" s="123">
        <v>0</v>
      </c>
      <c r="T228" s="124">
        <v>-8297.0500000000011</v>
      </c>
      <c r="U228" s="123"/>
      <c r="V228" s="163">
        <v>7922.9500000000007</v>
      </c>
      <c r="W228" s="164">
        <v>-374.10000000000036</v>
      </c>
    </row>
    <row r="229" spans="1:23" ht="11.25" customHeight="1" x14ac:dyDescent="0.3">
      <c r="A229" s="116"/>
      <c r="B229" s="116"/>
      <c r="C229" s="116" t="s">
        <v>275</v>
      </c>
      <c r="D229" s="116"/>
      <c r="E229" s="117"/>
      <c r="F229" s="118">
        <v>674.75</v>
      </c>
      <c r="G229" s="119">
        <v>1012.76</v>
      </c>
      <c r="H229" s="119">
        <v>2014.47</v>
      </c>
      <c r="I229" s="119">
        <v>600.79999999999995</v>
      </c>
      <c r="J229" s="120">
        <v>0</v>
      </c>
      <c r="K229" s="121">
        <v>0</v>
      </c>
      <c r="L229" s="121">
        <v>0</v>
      </c>
      <c r="M229" s="121">
        <v>0</v>
      </c>
      <c r="N229" s="121">
        <v>0</v>
      </c>
      <c r="O229" s="121">
        <v>0</v>
      </c>
      <c r="P229" s="121">
        <v>0</v>
      </c>
      <c r="Q229" s="121">
        <v>0</v>
      </c>
      <c r="R229" s="122">
        <v>4302.78</v>
      </c>
      <c r="S229" s="123">
        <v>0</v>
      </c>
      <c r="T229" s="124">
        <v>-4302.78</v>
      </c>
      <c r="U229" s="123"/>
      <c r="V229" s="163">
        <v>3701.98</v>
      </c>
      <c r="W229" s="164">
        <v>-600.79999999999973</v>
      </c>
    </row>
    <row r="230" spans="1:23" ht="11.25" customHeight="1" x14ac:dyDescent="0.3">
      <c r="A230" s="116"/>
      <c r="B230" s="116"/>
      <c r="C230" s="116" t="s">
        <v>276</v>
      </c>
      <c r="D230" s="116"/>
      <c r="E230" s="117"/>
      <c r="F230" s="118">
        <v>8000</v>
      </c>
      <c r="G230" s="119">
        <v>8000</v>
      </c>
      <c r="H230" s="119">
        <v>8000</v>
      </c>
      <c r="I230" s="119">
        <v>8000</v>
      </c>
      <c r="J230" s="120">
        <v>8499.9951171875</v>
      </c>
      <c r="K230" s="121">
        <v>8499.9951171875</v>
      </c>
      <c r="L230" s="121">
        <v>8499.9951171875</v>
      </c>
      <c r="M230" s="121">
        <v>8499.9951171875</v>
      </c>
      <c r="N230" s="121">
        <v>8499.9951171875</v>
      </c>
      <c r="O230" s="121">
        <v>8499.9951171875</v>
      </c>
      <c r="P230" s="121">
        <v>8499.9951171875</v>
      </c>
      <c r="Q230" s="121">
        <v>8499.9951171875</v>
      </c>
      <c r="R230" s="122">
        <v>99999.9609375</v>
      </c>
      <c r="S230" s="123">
        <v>99999.96</v>
      </c>
      <c r="T230" s="124">
        <v>-9.374999935971573E-4</v>
      </c>
      <c r="U230" s="123"/>
      <c r="V230" s="163">
        <v>99999.9638671875</v>
      </c>
      <c r="W230" s="164">
        <v>2.9296875E-3</v>
      </c>
    </row>
    <row r="231" spans="1:23" ht="11.25" customHeight="1" x14ac:dyDescent="0.3">
      <c r="A231" s="116"/>
      <c r="B231" s="116"/>
      <c r="C231" s="116" t="s">
        <v>277</v>
      </c>
      <c r="D231" s="116"/>
      <c r="E231" s="117"/>
      <c r="F231" s="118">
        <v>11089.82</v>
      </c>
      <c r="G231" s="119">
        <v>507.5</v>
      </c>
      <c r="H231" s="119">
        <v>1535.55</v>
      </c>
      <c r="I231" s="119">
        <v>3772.16</v>
      </c>
      <c r="J231" s="120">
        <v>0</v>
      </c>
      <c r="K231" s="121">
        <v>0</v>
      </c>
      <c r="L231" s="121">
        <v>0</v>
      </c>
      <c r="M231" s="121">
        <v>0</v>
      </c>
      <c r="N231" s="121">
        <v>0</v>
      </c>
      <c r="O231" s="121">
        <v>0</v>
      </c>
      <c r="P231" s="121">
        <v>0</v>
      </c>
      <c r="Q231" s="121">
        <v>0</v>
      </c>
      <c r="R231" s="122">
        <v>16905.03</v>
      </c>
      <c r="S231" s="123">
        <v>9999.9599999999991</v>
      </c>
      <c r="T231" s="124">
        <v>-6905.07</v>
      </c>
      <c r="U231" s="123"/>
      <c r="V231" s="163">
        <v>14471.57</v>
      </c>
      <c r="W231" s="164">
        <v>-2433.4599999999991</v>
      </c>
    </row>
    <row r="232" spans="1:23" ht="11.25" customHeight="1" x14ac:dyDescent="0.3">
      <c r="A232" s="116"/>
      <c r="B232" s="116"/>
      <c r="C232" s="116" t="s">
        <v>278</v>
      </c>
      <c r="D232" s="116"/>
      <c r="E232" s="117"/>
      <c r="F232" s="118">
        <v>200</v>
      </c>
      <c r="G232" s="119">
        <v>3329.7</v>
      </c>
      <c r="H232" s="119">
        <v>3359.46</v>
      </c>
      <c r="I232" s="119">
        <v>4312.21</v>
      </c>
      <c r="J232" s="120">
        <v>3599.82373046875</v>
      </c>
      <c r="K232" s="121">
        <v>3599.82373046875</v>
      </c>
      <c r="L232" s="121">
        <v>3599.82373046875</v>
      </c>
      <c r="M232" s="121">
        <v>3599.82373046875</v>
      </c>
      <c r="N232" s="121">
        <v>3599.82373046875</v>
      </c>
      <c r="O232" s="121">
        <v>3599.82373046875</v>
      </c>
      <c r="P232" s="121">
        <v>3599.82373046875</v>
      </c>
      <c r="Q232" s="121">
        <v>3599.82373046875</v>
      </c>
      <c r="R232" s="122">
        <v>39999.959843749995</v>
      </c>
      <c r="S232" s="123">
        <v>39999.96</v>
      </c>
      <c r="T232" s="124">
        <v>1.5625000378349796E-4</v>
      </c>
      <c r="U232" s="123"/>
      <c r="V232" s="163">
        <v>39999.960048828128</v>
      </c>
      <c r="W232" s="164">
        <v>2.0507813314907253E-4</v>
      </c>
    </row>
    <row r="233" spans="1:23" ht="11.25" customHeight="1" x14ac:dyDescent="0.3">
      <c r="A233" s="116"/>
      <c r="B233" s="116"/>
      <c r="C233" s="116" t="s">
        <v>279</v>
      </c>
      <c r="D233" s="116"/>
      <c r="E233" s="117"/>
      <c r="F233" s="118">
        <v>3738</v>
      </c>
      <c r="G233" s="119">
        <v>0</v>
      </c>
      <c r="H233" s="119">
        <v>0</v>
      </c>
      <c r="I233" s="119">
        <v>0</v>
      </c>
      <c r="J233" s="120">
        <v>0</v>
      </c>
      <c r="K233" s="121">
        <v>0</v>
      </c>
      <c r="L233" s="121">
        <v>0</v>
      </c>
      <c r="M233" s="121">
        <v>0</v>
      </c>
      <c r="N233" s="121">
        <v>0</v>
      </c>
      <c r="O233" s="121">
        <v>0</v>
      </c>
      <c r="P233" s="121">
        <v>0</v>
      </c>
      <c r="Q233" s="121">
        <v>0</v>
      </c>
      <c r="R233" s="122">
        <v>3738</v>
      </c>
      <c r="S233" s="123">
        <v>0</v>
      </c>
      <c r="T233" s="124">
        <v>-3738</v>
      </c>
      <c r="U233" s="123"/>
      <c r="V233" s="163">
        <v>3738</v>
      </c>
      <c r="W233" s="164">
        <v>0</v>
      </c>
    </row>
    <row r="234" spans="1:23" ht="11.25" customHeight="1" x14ac:dyDescent="0.3">
      <c r="A234" s="116"/>
      <c r="B234" s="116"/>
      <c r="C234" s="116" t="s">
        <v>280</v>
      </c>
      <c r="D234" s="116"/>
      <c r="E234" s="117"/>
      <c r="F234" s="118">
        <v>1030.22</v>
      </c>
      <c r="G234" s="119">
        <v>287.36</v>
      </c>
      <c r="H234" s="119">
        <v>698.33</v>
      </c>
      <c r="I234" s="119">
        <v>673.9</v>
      </c>
      <c r="J234" s="120">
        <v>476.27874755859375</v>
      </c>
      <c r="K234" s="121">
        <v>476.27874755859375</v>
      </c>
      <c r="L234" s="121">
        <v>476.27874755859375</v>
      </c>
      <c r="M234" s="121">
        <v>476.27874755859375</v>
      </c>
      <c r="N234" s="121">
        <v>476.27874755859375</v>
      </c>
      <c r="O234" s="121">
        <v>476.27874755859375</v>
      </c>
      <c r="P234" s="121">
        <v>476.27874755859375</v>
      </c>
      <c r="Q234" s="121">
        <v>476.27874755859375</v>
      </c>
      <c r="R234" s="122">
        <v>6500.0399804687495</v>
      </c>
      <c r="S234" s="123">
        <v>6500.04</v>
      </c>
      <c r="T234" s="124">
        <v>1.9531250472937245E-5</v>
      </c>
      <c r="U234" s="123"/>
      <c r="V234" s="163">
        <v>6500.0399743652342</v>
      </c>
      <c r="W234" s="164">
        <v>-6.1035152612021193E-6</v>
      </c>
    </row>
    <row r="235" spans="1:23" ht="11.25" customHeight="1" x14ac:dyDescent="0.3">
      <c r="A235" s="116"/>
      <c r="B235" s="116"/>
      <c r="C235" s="116" t="s">
        <v>281</v>
      </c>
      <c r="D235" s="116"/>
      <c r="E235" s="117"/>
      <c r="F235" s="118">
        <v>10508.33</v>
      </c>
      <c r="G235" s="119">
        <v>10508.33</v>
      </c>
      <c r="H235" s="119">
        <v>10508.33</v>
      </c>
      <c r="I235" s="119">
        <v>10508.33</v>
      </c>
      <c r="J235" s="120">
        <v>10508.330078125</v>
      </c>
      <c r="K235" s="121">
        <v>10508.330078125</v>
      </c>
      <c r="L235" s="121">
        <v>10508.330078125</v>
      </c>
      <c r="M235" s="121">
        <v>10508.330078125</v>
      </c>
      <c r="N235" s="121">
        <v>10508.330078125</v>
      </c>
      <c r="O235" s="121">
        <v>10508.330078125</v>
      </c>
      <c r="P235" s="121">
        <v>10508.330078125</v>
      </c>
      <c r="Q235" s="121">
        <v>10508.330078125</v>
      </c>
      <c r="R235" s="122">
        <v>126099.96062500001</v>
      </c>
      <c r="S235" s="123">
        <v>126099.96</v>
      </c>
      <c r="T235" s="124">
        <v>-6.2500000058207661E-4</v>
      </c>
      <c r="U235" s="123"/>
      <c r="V235" s="163">
        <v>126099.96070312499</v>
      </c>
      <c r="W235" s="164">
        <v>7.8124983701854944E-5</v>
      </c>
    </row>
    <row r="236" spans="1:23" ht="11.25" customHeight="1" x14ac:dyDescent="0.3">
      <c r="A236" s="116"/>
      <c r="B236" s="116"/>
      <c r="C236" s="116" t="s">
        <v>282</v>
      </c>
      <c r="D236" s="116"/>
      <c r="E236" s="117"/>
      <c r="F236" s="118">
        <v>923.87</v>
      </c>
      <c r="G236" s="119">
        <v>0</v>
      </c>
      <c r="H236" s="119">
        <v>0</v>
      </c>
      <c r="I236" s="119">
        <v>0</v>
      </c>
      <c r="J236" s="120">
        <v>634.5162353515625</v>
      </c>
      <c r="K236" s="121">
        <v>634.5162353515625</v>
      </c>
      <c r="L236" s="121">
        <v>634.5162353515625</v>
      </c>
      <c r="M236" s="121">
        <v>634.5162353515625</v>
      </c>
      <c r="N236" s="121">
        <v>634.5162353515625</v>
      </c>
      <c r="O236" s="121">
        <v>634.5162353515625</v>
      </c>
      <c r="P236" s="121">
        <v>634.5162353515625</v>
      </c>
      <c r="Q236" s="121">
        <v>634.5162353515625</v>
      </c>
      <c r="R236" s="122">
        <v>5999.9998828124999</v>
      </c>
      <c r="S236" s="123">
        <v>6000</v>
      </c>
      <c r="T236" s="124">
        <v>1.1718750010913936E-4</v>
      </c>
      <c r="U236" s="123"/>
      <c r="V236" s="163">
        <v>5999.9996386718749</v>
      </c>
      <c r="W236" s="164">
        <v>-2.44140625E-4</v>
      </c>
    </row>
    <row r="237" spans="1:23" ht="11.25" customHeight="1" x14ac:dyDescent="0.3">
      <c r="A237" s="116"/>
      <c r="B237" s="116"/>
      <c r="C237" s="116" t="s">
        <v>283</v>
      </c>
      <c r="D237" s="116"/>
      <c r="E237" s="117"/>
      <c r="F237" s="118">
        <v>0</v>
      </c>
      <c r="G237" s="119">
        <v>0</v>
      </c>
      <c r="H237" s="119">
        <v>0</v>
      </c>
      <c r="I237" s="119">
        <v>32.83</v>
      </c>
      <c r="J237" s="120">
        <v>0</v>
      </c>
      <c r="K237" s="121">
        <v>0</v>
      </c>
      <c r="L237" s="121">
        <v>0</v>
      </c>
      <c r="M237" s="121">
        <v>0</v>
      </c>
      <c r="N237" s="121">
        <v>0</v>
      </c>
      <c r="O237" s="121">
        <v>0</v>
      </c>
      <c r="P237" s="121">
        <v>0</v>
      </c>
      <c r="Q237" s="121">
        <v>0</v>
      </c>
      <c r="R237" s="122">
        <v>32.83</v>
      </c>
      <c r="S237" s="123">
        <v>0</v>
      </c>
      <c r="T237" s="124">
        <v>-32.83</v>
      </c>
      <c r="U237" s="123"/>
      <c r="V237" s="163">
        <v>0</v>
      </c>
      <c r="W237" s="164">
        <v>-32.83</v>
      </c>
    </row>
    <row r="238" spans="1:23" ht="11.25" customHeight="1" x14ac:dyDescent="0.3">
      <c r="A238" s="116"/>
      <c r="B238" s="116"/>
      <c r="C238" s="125" t="s">
        <v>284</v>
      </c>
      <c r="D238" s="125"/>
      <c r="E238" s="126"/>
      <c r="F238" s="127">
        <v>43347.72</v>
      </c>
      <c r="G238" s="128">
        <v>126670.75</v>
      </c>
      <c r="H238" s="128">
        <v>56004.87000000001</v>
      </c>
      <c r="I238" s="128">
        <v>148654.07999999999</v>
      </c>
      <c r="J238" s="129">
        <v>61123.397644042969</v>
      </c>
      <c r="K238" s="130">
        <v>67476.397644042969</v>
      </c>
      <c r="L238" s="130">
        <v>80763.397644042969</v>
      </c>
      <c r="M238" s="130">
        <v>61123.397644042969</v>
      </c>
      <c r="N238" s="130">
        <v>61123.397644042969</v>
      </c>
      <c r="O238" s="130">
        <v>61123.397644042969</v>
      </c>
      <c r="P238" s="130">
        <v>75576.397644042969</v>
      </c>
      <c r="Q238" s="130">
        <v>61123.397644042969</v>
      </c>
      <c r="R238" s="131">
        <v>904110.60115234368</v>
      </c>
      <c r="S238" s="132">
        <v>981026.34</v>
      </c>
      <c r="T238" s="133">
        <v>76915.738847656219</v>
      </c>
      <c r="U238" s="132"/>
      <c r="V238" s="165">
        <v>917867.42471618648</v>
      </c>
      <c r="W238" s="134">
        <v>13756.82356384278</v>
      </c>
    </row>
    <row r="239" spans="1:23" ht="11.25" customHeight="1" x14ac:dyDescent="0.3">
      <c r="A239" s="116"/>
      <c r="B239" s="116" t="s">
        <v>39</v>
      </c>
      <c r="C239" s="116"/>
      <c r="D239" s="116"/>
      <c r="E239" s="117"/>
      <c r="F239" s="118"/>
      <c r="G239" s="119"/>
      <c r="H239" s="119"/>
      <c r="I239" s="119"/>
      <c r="J239" s="120"/>
      <c r="K239" s="121"/>
      <c r="L239" s="121"/>
      <c r="M239" s="121"/>
      <c r="N239" s="121"/>
      <c r="O239" s="121"/>
      <c r="P239" s="121"/>
      <c r="Q239" s="121"/>
      <c r="R239" s="122"/>
      <c r="S239" s="123"/>
      <c r="T239" s="124"/>
      <c r="U239" s="123"/>
      <c r="V239" s="163"/>
      <c r="W239" s="164"/>
    </row>
    <row r="240" spans="1:23" ht="11.25" customHeight="1" x14ac:dyDescent="0.3">
      <c r="A240" s="116"/>
      <c r="B240" s="116"/>
      <c r="C240" s="116" t="s">
        <v>285</v>
      </c>
      <c r="D240" s="116"/>
      <c r="E240" s="117"/>
      <c r="F240" s="118">
        <v>1393</v>
      </c>
      <c r="G240" s="119">
        <v>1633.5</v>
      </c>
      <c r="H240" s="119">
        <v>0</v>
      </c>
      <c r="I240" s="119">
        <v>0</v>
      </c>
      <c r="J240" s="120">
        <v>147798.1875</v>
      </c>
      <c r="K240" s="121">
        <v>147798.1875</v>
      </c>
      <c r="L240" s="121">
        <v>147798.1875</v>
      </c>
      <c r="M240" s="121">
        <v>147798.1875</v>
      </c>
      <c r="N240" s="121">
        <v>147798.1875</v>
      </c>
      <c r="O240" s="121">
        <v>147798.1875</v>
      </c>
      <c r="P240" s="121">
        <v>147798.1875</v>
      </c>
      <c r="Q240" s="121">
        <v>147798.1875</v>
      </c>
      <c r="R240" s="122">
        <v>1185412</v>
      </c>
      <c r="S240" s="123">
        <v>1189999.98</v>
      </c>
      <c r="T240" s="124">
        <v>4587.9799999999814</v>
      </c>
      <c r="U240" s="123" t="s">
        <v>286</v>
      </c>
      <c r="V240" s="163">
        <v>1185412.046875</v>
      </c>
      <c r="W240" s="164">
        <v>4.6875E-2</v>
      </c>
    </row>
    <row r="241" spans="1:23" ht="11.25" customHeight="1" x14ac:dyDescent="0.3">
      <c r="A241" s="116"/>
      <c r="B241" s="116"/>
      <c r="C241" s="116" t="s">
        <v>287</v>
      </c>
      <c r="D241" s="116"/>
      <c r="E241" s="117"/>
      <c r="F241" s="118">
        <v>12088.28</v>
      </c>
      <c r="G241" s="119">
        <v>0</v>
      </c>
      <c r="H241" s="119">
        <v>263.5</v>
      </c>
      <c r="I241" s="119">
        <v>2221</v>
      </c>
      <c r="J241" s="120">
        <v>0</v>
      </c>
      <c r="K241" s="121">
        <v>0</v>
      </c>
      <c r="L241" s="121">
        <v>0</v>
      </c>
      <c r="M241" s="121">
        <v>0</v>
      </c>
      <c r="N241" s="121">
        <v>0</v>
      </c>
      <c r="O241" s="121">
        <v>0</v>
      </c>
      <c r="P241" s="121">
        <v>0</v>
      </c>
      <c r="Q241" s="121">
        <v>0</v>
      </c>
      <c r="R241" s="122">
        <v>14572.78</v>
      </c>
      <c r="S241" s="123">
        <v>7500</v>
      </c>
      <c r="T241" s="124">
        <v>-7072.7800000000007</v>
      </c>
      <c r="U241" s="123" t="s">
        <v>288</v>
      </c>
      <c r="V241" s="163">
        <v>12351.78</v>
      </c>
      <c r="W241" s="164">
        <v>-2221</v>
      </c>
    </row>
    <row r="242" spans="1:23" ht="11.25" customHeight="1" x14ac:dyDescent="0.3">
      <c r="A242" s="116"/>
      <c r="B242" s="116"/>
      <c r="C242" s="116" t="s">
        <v>289</v>
      </c>
      <c r="D242" s="116"/>
      <c r="E242" s="117"/>
      <c r="F242" s="118">
        <v>69.650000000000006</v>
      </c>
      <c r="G242" s="119">
        <v>172.18</v>
      </c>
      <c r="H242" s="119">
        <v>289.47000000000003</v>
      </c>
      <c r="I242" s="119">
        <v>214.77</v>
      </c>
      <c r="J242" s="120">
        <v>933.86627197265625</v>
      </c>
      <c r="K242" s="121">
        <v>933.86627197265625</v>
      </c>
      <c r="L242" s="121">
        <v>933.86627197265625</v>
      </c>
      <c r="M242" s="121">
        <v>933.86627197265625</v>
      </c>
      <c r="N242" s="121">
        <v>933.86627197265625</v>
      </c>
      <c r="O242" s="121">
        <v>933.86627197265625</v>
      </c>
      <c r="P242" s="121">
        <v>933.86627197265625</v>
      </c>
      <c r="Q242" s="121">
        <v>933.86627197265625</v>
      </c>
      <c r="R242" s="122">
        <v>8217.0001757812497</v>
      </c>
      <c r="S242" s="123">
        <v>8217</v>
      </c>
      <c r="T242" s="124">
        <v>-1.757812497089617E-4</v>
      </c>
      <c r="U242" s="123"/>
      <c r="V242" s="163">
        <v>8217.0000732421868</v>
      </c>
      <c r="W242" s="164">
        <v>-1.0253906293655746E-4</v>
      </c>
    </row>
    <row r="243" spans="1:23" ht="11.25" customHeight="1" x14ac:dyDescent="0.3">
      <c r="A243" s="116"/>
      <c r="B243" s="116"/>
      <c r="C243" s="116" t="s">
        <v>290</v>
      </c>
      <c r="D243" s="116"/>
      <c r="E243" s="117"/>
      <c r="F243" s="118">
        <v>0</v>
      </c>
      <c r="G243" s="119">
        <v>1810</v>
      </c>
      <c r="H243" s="119">
        <v>0</v>
      </c>
      <c r="I243" s="119">
        <v>0</v>
      </c>
      <c r="J243" s="120">
        <v>1485.625</v>
      </c>
      <c r="K243" s="121">
        <v>1485.625</v>
      </c>
      <c r="L243" s="121">
        <v>1485.625</v>
      </c>
      <c r="M243" s="121">
        <v>1485.625</v>
      </c>
      <c r="N243" s="121">
        <v>1485.625</v>
      </c>
      <c r="O243" s="121">
        <v>1485.625</v>
      </c>
      <c r="P243" s="121">
        <v>1485.625</v>
      </c>
      <c r="Q243" s="121">
        <v>1485.625</v>
      </c>
      <c r="R243" s="122">
        <v>13695</v>
      </c>
      <c r="S243" s="123">
        <v>13695</v>
      </c>
      <c r="T243" s="124">
        <v>0</v>
      </c>
      <c r="U243" s="123"/>
      <c r="V243" s="163">
        <v>13694.999877929688</v>
      </c>
      <c r="W243" s="164">
        <v>-1.220703125E-4</v>
      </c>
    </row>
    <row r="244" spans="1:23" ht="11.25" customHeight="1" x14ac:dyDescent="0.3">
      <c r="A244" s="116"/>
      <c r="B244" s="116"/>
      <c r="C244" s="116" t="s">
        <v>291</v>
      </c>
      <c r="D244" s="116"/>
      <c r="E244" s="117"/>
      <c r="F244" s="118">
        <v>0</v>
      </c>
      <c r="G244" s="119">
        <v>0</v>
      </c>
      <c r="H244" s="119">
        <v>0</v>
      </c>
      <c r="I244" s="119">
        <v>0</v>
      </c>
      <c r="J244" s="120">
        <v>9375</v>
      </c>
      <c r="K244" s="121">
        <v>9375</v>
      </c>
      <c r="L244" s="121">
        <v>9375</v>
      </c>
      <c r="M244" s="121">
        <v>9375</v>
      </c>
      <c r="N244" s="121">
        <v>9375</v>
      </c>
      <c r="O244" s="121">
        <v>9375</v>
      </c>
      <c r="P244" s="121">
        <v>9375</v>
      </c>
      <c r="Q244" s="121">
        <v>9375</v>
      </c>
      <c r="R244" s="122">
        <v>75000</v>
      </c>
      <c r="S244" s="123">
        <v>75000</v>
      </c>
      <c r="T244" s="124">
        <v>0</v>
      </c>
      <c r="U244" s="123"/>
      <c r="V244" s="163">
        <v>74999.9970703125</v>
      </c>
      <c r="W244" s="164">
        <v>-2.9296875E-3</v>
      </c>
    </row>
    <row r="245" spans="1:23" ht="11.25" customHeight="1" x14ac:dyDescent="0.3">
      <c r="A245" s="116"/>
      <c r="B245" s="116"/>
      <c r="C245" s="116" t="s">
        <v>292</v>
      </c>
      <c r="D245" s="116"/>
      <c r="E245" s="117"/>
      <c r="F245" s="118">
        <v>0</v>
      </c>
      <c r="G245" s="119">
        <v>0</v>
      </c>
      <c r="H245" s="119">
        <v>0</v>
      </c>
      <c r="I245" s="119">
        <v>0</v>
      </c>
      <c r="J245" s="120">
        <v>8125.0048828125</v>
      </c>
      <c r="K245" s="121">
        <v>8125.0048828125</v>
      </c>
      <c r="L245" s="121">
        <v>8125.0048828125</v>
      </c>
      <c r="M245" s="121">
        <v>8125.0048828125</v>
      </c>
      <c r="N245" s="121">
        <v>8125.0048828125</v>
      </c>
      <c r="O245" s="121">
        <v>8125.0048828125</v>
      </c>
      <c r="P245" s="121">
        <v>8125.0048828125</v>
      </c>
      <c r="Q245" s="121">
        <v>8125.0048828125</v>
      </c>
      <c r="R245" s="122">
        <v>65000.0390625</v>
      </c>
      <c r="S245" s="123">
        <v>65000.04</v>
      </c>
      <c r="T245" s="124">
        <v>9.3750000087311491E-4</v>
      </c>
      <c r="U245" s="123"/>
      <c r="V245" s="163">
        <v>65000.0390625</v>
      </c>
      <c r="W245" s="164">
        <v>0</v>
      </c>
    </row>
    <row r="246" spans="1:23" ht="11.25" customHeight="1" x14ac:dyDescent="0.3">
      <c r="A246" s="116"/>
      <c r="B246" s="116"/>
      <c r="C246" s="116" t="s">
        <v>293</v>
      </c>
      <c r="D246" s="116"/>
      <c r="E246" s="117"/>
      <c r="F246" s="118">
        <v>0</v>
      </c>
      <c r="G246" s="119">
        <v>0</v>
      </c>
      <c r="H246" s="119">
        <v>0</v>
      </c>
      <c r="I246" s="119">
        <v>0</v>
      </c>
      <c r="J246" s="120">
        <v>1166.760009765625</v>
      </c>
      <c r="K246" s="121">
        <v>1166.760009765625</v>
      </c>
      <c r="L246" s="121">
        <v>1166.760009765625</v>
      </c>
      <c r="M246" s="121">
        <v>1166.760009765625</v>
      </c>
      <c r="N246" s="121">
        <v>1166.760009765625</v>
      </c>
      <c r="O246" s="121">
        <v>1166.760009765625</v>
      </c>
      <c r="P246" s="121">
        <v>1166.760009765625</v>
      </c>
      <c r="Q246" s="121">
        <v>1166.760009765625</v>
      </c>
      <c r="R246" s="122">
        <v>9334.080078125</v>
      </c>
      <c r="S246" s="123">
        <v>9334.08</v>
      </c>
      <c r="T246" s="124">
        <v>-7.8125000072759576E-5</v>
      </c>
      <c r="U246" s="123"/>
      <c r="V246" s="163">
        <v>9334.0799560546875</v>
      </c>
      <c r="W246" s="164">
        <v>-1.220703125E-4</v>
      </c>
    </row>
    <row r="247" spans="1:23" ht="11.25" customHeight="1" x14ac:dyDescent="0.3">
      <c r="A247" s="116"/>
      <c r="B247" s="116"/>
      <c r="C247" s="125" t="s">
        <v>294</v>
      </c>
      <c r="D247" s="125"/>
      <c r="E247" s="126"/>
      <c r="F247" s="127">
        <v>13550.93</v>
      </c>
      <c r="G247" s="128">
        <v>3615.6800000000003</v>
      </c>
      <c r="H247" s="128">
        <v>552.97</v>
      </c>
      <c r="I247" s="128">
        <v>2435.77</v>
      </c>
      <c r="J247" s="129">
        <v>168884.44366455078</v>
      </c>
      <c r="K247" s="130">
        <v>168884.44366455078</v>
      </c>
      <c r="L247" s="130">
        <v>168884.44366455078</v>
      </c>
      <c r="M247" s="130">
        <v>168884.44366455078</v>
      </c>
      <c r="N247" s="130">
        <v>168884.44366455078</v>
      </c>
      <c r="O247" s="130">
        <v>168884.44366455078</v>
      </c>
      <c r="P247" s="130">
        <v>168884.44366455078</v>
      </c>
      <c r="Q247" s="130">
        <v>168884.44366455078</v>
      </c>
      <c r="R247" s="131">
        <v>1371230.8993164063</v>
      </c>
      <c r="S247" s="132">
        <v>1368746.1</v>
      </c>
      <c r="T247" s="133">
        <v>-2484.7993164062682</v>
      </c>
      <c r="U247" s="132"/>
      <c r="V247" s="165">
        <v>1369009.9429150391</v>
      </c>
      <c r="W247" s="134">
        <v>-2220.9564013671879</v>
      </c>
    </row>
    <row r="248" spans="1:23" ht="11.25" customHeight="1" x14ac:dyDescent="0.3">
      <c r="A248" s="116"/>
      <c r="B248" s="125" t="s">
        <v>47</v>
      </c>
      <c r="C248" s="125"/>
      <c r="D248" s="125"/>
      <c r="E248" s="126"/>
      <c r="F248" s="127">
        <v>966092.28</v>
      </c>
      <c r="G248" s="128">
        <v>1263322.51</v>
      </c>
      <c r="H248" s="128">
        <v>1284353.4700000002</v>
      </c>
      <c r="I248" s="128">
        <v>1353559.4700000002</v>
      </c>
      <c r="J248" s="129">
        <v>1527724.6366951512</v>
      </c>
      <c r="K248" s="130">
        <v>1583569.1991951512</v>
      </c>
      <c r="L248" s="130">
        <v>1519896.6991951512</v>
      </c>
      <c r="M248" s="130">
        <v>1500256.6991951512</v>
      </c>
      <c r="N248" s="130">
        <v>1550256.6991951512</v>
      </c>
      <c r="O248" s="130">
        <v>1500256.6991951512</v>
      </c>
      <c r="P248" s="130">
        <v>1514709.6991951512</v>
      </c>
      <c r="Q248" s="130">
        <v>1550256.6991951512</v>
      </c>
      <c r="R248" s="131">
        <v>17114254.761061214</v>
      </c>
      <c r="S248" s="132">
        <v>15778950.260000002</v>
      </c>
      <c r="T248" s="133">
        <v>-1335304.5010612104</v>
      </c>
      <c r="U248" s="132"/>
      <c r="V248" s="165">
        <v>17106840.111155193</v>
      </c>
      <c r="W248" s="134">
        <v>-7414.6499060173846</v>
      </c>
    </row>
    <row r="249" spans="1:23" ht="11.25" customHeight="1" x14ac:dyDescent="0.3">
      <c r="A249" s="125" t="s">
        <v>295</v>
      </c>
      <c r="B249" s="125"/>
      <c r="C249" s="125"/>
      <c r="D249" s="125"/>
      <c r="E249" s="126"/>
      <c r="F249" s="127">
        <v>354355.52</v>
      </c>
      <c r="G249" s="128">
        <v>-117208.64999999991</v>
      </c>
      <c r="H249" s="128">
        <v>235214.26</v>
      </c>
      <c r="I249" s="128">
        <v>1054515.6999999993</v>
      </c>
      <c r="J249" s="129">
        <v>86833.447777505033</v>
      </c>
      <c r="K249" s="130">
        <v>50478.885277505033</v>
      </c>
      <c r="L249" s="130">
        <v>94661.385277505033</v>
      </c>
      <c r="M249" s="130">
        <v>114301.38527750503</v>
      </c>
      <c r="N249" s="130">
        <v>82561.385277505033</v>
      </c>
      <c r="O249" s="130">
        <v>114301.38527750503</v>
      </c>
      <c r="P249" s="130">
        <v>99848.385277505033</v>
      </c>
      <c r="Q249" s="130">
        <v>82561.385277505033</v>
      </c>
      <c r="R249" s="131">
        <v>2252424.4747200385</v>
      </c>
      <c r="S249" s="132">
        <v>1273361.7699999958</v>
      </c>
      <c r="T249" s="133">
        <v>979062.70472004265</v>
      </c>
      <c r="U249" s="132"/>
      <c r="V249" s="165">
        <v>2145617.4368648268</v>
      </c>
      <c r="W249" s="134">
        <v>106807.03785521165</v>
      </c>
    </row>
    <row r="250" spans="1:23" ht="11.25" customHeight="1" x14ac:dyDescent="0.3">
      <c r="A250" s="116" t="s">
        <v>42</v>
      </c>
      <c r="B250" s="116"/>
      <c r="C250" s="116"/>
      <c r="D250" s="116"/>
      <c r="E250" s="117"/>
      <c r="F250" s="118"/>
      <c r="G250" s="119"/>
      <c r="H250" s="119"/>
      <c r="I250" s="119"/>
      <c r="J250" s="120"/>
      <c r="K250" s="121"/>
      <c r="L250" s="121"/>
      <c r="M250" s="121"/>
      <c r="N250" s="121"/>
      <c r="O250" s="121"/>
      <c r="P250" s="121"/>
      <c r="Q250" s="121"/>
      <c r="R250" s="122"/>
      <c r="S250" s="123"/>
      <c r="T250" s="124"/>
      <c r="U250" s="123"/>
      <c r="V250" s="163"/>
      <c r="W250" s="164"/>
    </row>
    <row r="251" spans="1:23" ht="11.25" customHeight="1" x14ac:dyDescent="0.3">
      <c r="A251" s="116"/>
      <c r="B251" s="116" t="s">
        <v>44</v>
      </c>
      <c r="C251" s="116"/>
      <c r="D251" s="116"/>
      <c r="E251" s="117"/>
      <c r="F251" s="118"/>
      <c r="G251" s="119"/>
      <c r="H251" s="119"/>
      <c r="I251" s="119"/>
      <c r="J251" s="120"/>
      <c r="K251" s="121"/>
      <c r="L251" s="121"/>
      <c r="M251" s="121"/>
      <c r="N251" s="121"/>
      <c r="O251" s="121"/>
      <c r="P251" s="121"/>
      <c r="Q251" s="121"/>
      <c r="R251" s="122"/>
      <c r="S251" s="123"/>
      <c r="T251" s="124"/>
      <c r="U251" s="123"/>
      <c r="V251" s="163"/>
      <c r="W251" s="164"/>
    </row>
    <row r="252" spans="1:23" ht="11.25" customHeight="1" x14ac:dyDescent="0.3">
      <c r="A252" s="116"/>
      <c r="B252" s="116"/>
      <c r="C252" s="116" t="s">
        <v>296</v>
      </c>
      <c r="D252" s="116"/>
      <c r="E252" s="117"/>
      <c r="F252" s="118">
        <v>17058.439999999999</v>
      </c>
      <c r="G252" s="119">
        <v>42695.34</v>
      </c>
      <c r="H252" s="119">
        <v>30221.78</v>
      </c>
      <c r="I252" s="119">
        <v>17295.71</v>
      </c>
      <c r="J252" s="120">
        <v>12178.7158203125</v>
      </c>
      <c r="K252" s="121">
        <v>12178.7158203125</v>
      </c>
      <c r="L252" s="121">
        <v>12178.7158203125</v>
      </c>
      <c r="M252" s="121">
        <v>12178.7158203125</v>
      </c>
      <c r="N252" s="121">
        <v>12178.7158203125</v>
      </c>
      <c r="O252" s="121">
        <v>12178.7158203125</v>
      </c>
      <c r="P252" s="121">
        <v>12178.7158203125</v>
      </c>
      <c r="Q252" s="121">
        <v>12178.7158203125</v>
      </c>
      <c r="R252" s="122">
        <v>204700.99656249999</v>
      </c>
      <c r="S252" s="123">
        <v>0</v>
      </c>
      <c r="T252" s="124">
        <v>-204700.99656249999</v>
      </c>
      <c r="U252" s="123"/>
      <c r="V252" s="163">
        <v>204700.9945703125</v>
      </c>
      <c r="W252" s="164">
        <v>-1.9921874918509275E-3</v>
      </c>
    </row>
    <row r="253" spans="1:23" ht="11.25" customHeight="1" x14ac:dyDescent="0.3">
      <c r="A253" s="116"/>
      <c r="B253" s="116"/>
      <c r="C253" s="116" t="s">
        <v>297</v>
      </c>
      <c r="D253" s="116"/>
      <c r="E253" s="117"/>
      <c r="F253" s="118">
        <v>44456.480000000003</v>
      </c>
      <c r="G253" s="119">
        <v>99059.18</v>
      </c>
      <c r="H253" s="119">
        <v>71412.94</v>
      </c>
      <c r="I253" s="119">
        <v>44219.21</v>
      </c>
      <c r="J253" s="120">
        <v>85399.3515625</v>
      </c>
      <c r="K253" s="121">
        <v>85399.3515625</v>
      </c>
      <c r="L253" s="121">
        <v>85399.3515625</v>
      </c>
      <c r="M253" s="121">
        <v>85399.3515625</v>
      </c>
      <c r="N253" s="121">
        <v>85399.3515625</v>
      </c>
      <c r="O253" s="121">
        <v>85399.3515625</v>
      </c>
      <c r="P253" s="121">
        <v>85399.3515625</v>
      </c>
      <c r="Q253" s="121">
        <v>85399.3515625</v>
      </c>
      <c r="R253" s="122">
        <v>942342.62250000006</v>
      </c>
      <c r="S253" s="123">
        <v>1147044</v>
      </c>
      <c r="T253" s="124">
        <v>204701.37749999994</v>
      </c>
      <c r="U253" s="123"/>
      <c r="V253" s="163">
        <v>942342.63124999998</v>
      </c>
      <c r="W253" s="164">
        <v>8.7499999208375812E-3</v>
      </c>
    </row>
    <row r="254" spans="1:23" ht="11.25" customHeight="1" x14ac:dyDescent="0.3">
      <c r="A254" s="116"/>
      <c r="B254" s="116"/>
      <c r="C254" s="125" t="s">
        <v>298</v>
      </c>
      <c r="D254" s="125"/>
      <c r="E254" s="126"/>
      <c r="F254" s="127">
        <v>61514.92</v>
      </c>
      <c r="G254" s="128">
        <v>141754.51999999999</v>
      </c>
      <c r="H254" s="128">
        <v>101634.72</v>
      </c>
      <c r="I254" s="128">
        <v>61514.92</v>
      </c>
      <c r="J254" s="129">
        <v>97578.0673828125</v>
      </c>
      <c r="K254" s="130">
        <v>97578.0673828125</v>
      </c>
      <c r="L254" s="130">
        <v>97578.0673828125</v>
      </c>
      <c r="M254" s="130">
        <v>97578.0673828125</v>
      </c>
      <c r="N254" s="130">
        <v>97578.0673828125</v>
      </c>
      <c r="O254" s="130">
        <v>97578.0673828125</v>
      </c>
      <c r="P254" s="130">
        <v>97578.0673828125</v>
      </c>
      <c r="Q254" s="130">
        <v>97578.0673828125</v>
      </c>
      <c r="R254" s="131">
        <v>1147043.6190625001</v>
      </c>
      <c r="S254" s="132">
        <v>1147044</v>
      </c>
      <c r="T254" s="133">
        <v>0.38093749995459802</v>
      </c>
      <c r="U254" s="132"/>
      <c r="V254" s="165">
        <v>1147043.6258203124</v>
      </c>
      <c r="W254" s="134">
        <v>6.7578124289866537E-3</v>
      </c>
    </row>
    <row r="255" spans="1:23" ht="11.25" customHeight="1" x14ac:dyDescent="0.3">
      <c r="A255" s="116"/>
      <c r="B255" s="116" t="s">
        <v>45</v>
      </c>
      <c r="C255" s="116"/>
      <c r="D255" s="116"/>
      <c r="E255" s="117"/>
      <c r="F255" s="118"/>
      <c r="G255" s="119"/>
      <c r="H255" s="119"/>
      <c r="I255" s="119"/>
      <c r="J255" s="120"/>
      <c r="K255" s="121"/>
      <c r="L255" s="121"/>
      <c r="M255" s="121"/>
      <c r="N255" s="121"/>
      <c r="O255" s="121"/>
      <c r="P255" s="121"/>
      <c r="Q255" s="121"/>
      <c r="R255" s="122"/>
      <c r="S255" s="123"/>
      <c r="T255" s="124"/>
      <c r="U255" s="123"/>
      <c r="V255" s="163"/>
      <c r="W255" s="164"/>
    </row>
    <row r="256" spans="1:23" ht="11.25" customHeight="1" x14ac:dyDescent="0.3">
      <c r="A256" s="116"/>
      <c r="B256" s="116"/>
      <c r="C256" s="116" t="s">
        <v>299</v>
      </c>
      <c r="D256" s="116"/>
      <c r="E256" s="117"/>
      <c r="F256" s="118">
        <v>0</v>
      </c>
      <c r="G256" s="119">
        <v>69067.070000000007</v>
      </c>
      <c r="H256" s="119">
        <v>0</v>
      </c>
      <c r="I256" s="119">
        <v>0</v>
      </c>
      <c r="J256" s="120">
        <v>6991.62109375</v>
      </c>
      <c r="K256" s="121">
        <v>6991.62109375</v>
      </c>
      <c r="L256" s="121">
        <v>6991.62109375</v>
      </c>
      <c r="M256" s="121">
        <v>6991.62109375</v>
      </c>
      <c r="N256" s="121">
        <v>6991.62109375</v>
      </c>
      <c r="O256" s="121">
        <v>6991.62109375</v>
      </c>
      <c r="P256" s="121">
        <v>6991.62109375</v>
      </c>
      <c r="Q256" s="121">
        <v>6991.62109375</v>
      </c>
      <c r="R256" s="122">
        <v>125000.03875000001</v>
      </c>
      <c r="S256" s="123">
        <v>125000.04</v>
      </c>
      <c r="T256" s="124">
        <v>1.249999986612238E-3</v>
      </c>
      <c r="U256" s="123"/>
      <c r="V256" s="163">
        <v>125000.03972656251</v>
      </c>
      <c r="W256" s="164">
        <v>9.765625E-4</v>
      </c>
    </row>
    <row r="257" spans="1:23" ht="11.25" customHeight="1" x14ac:dyDescent="0.3">
      <c r="A257" s="116"/>
      <c r="B257" s="116"/>
      <c r="C257" s="125" t="s">
        <v>300</v>
      </c>
      <c r="D257" s="125"/>
      <c r="E257" s="126"/>
      <c r="F257" s="127">
        <v>0</v>
      </c>
      <c r="G257" s="128">
        <v>69067.070000000007</v>
      </c>
      <c r="H257" s="128">
        <v>0</v>
      </c>
      <c r="I257" s="128">
        <v>0</v>
      </c>
      <c r="J257" s="129">
        <v>6991.62109375</v>
      </c>
      <c r="K257" s="130">
        <v>6991.62109375</v>
      </c>
      <c r="L257" s="130">
        <v>6991.62109375</v>
      </c>
      <c r="M257" s="130">
        <v>6991.62109375</v>
      </c>
      <c r="N257" s="130">
        <v>6991.62109375</v>
      </c>
      <c r="O257" s="130">
        <v>6991.62109375</v>
      </c>
      <c r="P257" s="130">
        <v>6991.62109375</v>
      </c>
      <c r="Q257" s="130">
        <v>6991.62109375</v>
      </c>
      <c r="R257" s="131">
        <v>125000.03875000001</v>
      </c>
      <c r="S257" s="132">
        <v>125000.04</v>
      </c>
      <c r="T257" s="133">
        <v>1.249999986612238E-3</v>
      </c>
      <c r="U257" s="132"/>
      <c r="V257" s="165">
        <v>125000.03972656251</v>
      </c>
      <c r="W257" s="134">
        <v>9.765625E-4</v>
      </c>
    </row>
    <row r="258" spans="1:23" ht="11.25" customHeight="1" x14ac:dyDescent="0.3">
      <c r="A258" s="116"/>
      <c r="B258" s="125" t="s">
        <v>46</v>
      </c>
      <c r="C258" s="125"/>
      <c r="D258" s="125"/>
      <c r="E258" s="126"/>
      <c r="F258" s="127">
        <v>61514.92</v>
      </c>
      <c r="G258" s="128">
        <v>210821.59</v>
      </c>
      <c r="H258" s="128">
        <v>101634.72</v>
      </c>
      <c r="I258" s="128">
        <v>61514.92</v>
      </c>
      <c r="J258" s="129">
        <v>104569.6884765625</v>
      </c>
      <c r="K258" s="130">
        <v>104569.6884765625</v>
      </c>
      <c r="L258" s="130">
        <v>104569.6884765625</v>
      </c>
      <c r="M258" s="130">
        <v>104569.6884765625</v>
      </c>
      <c r="N258" s="130">
        <v>104569.6884765625</v>
      </c>
      <c r="O258" s="130">
        <v>104569.6884765625</v>
      </c>
      <c r="P258" s="130">
        <v>104569.6884765625</v>
      </c>
      <c r="Q258" s="130">
        <v>104569.6884765625</v>
      </c>
      <c r="R258" s="131">
        <v>1272043.6578125001</v>
      </c>
      <c r="S258" s="132">
        <v>1272044.04</v>
      </c>
      <c r="T258" s="133">
        <v>0.38218749994121026</v>
      </c>
      <c r="U258" s="132"/>
      <c r="V258" s="165">
        <v>1272043.665546875</v>
      </c>
      <c r="W258" s="134">
        <v>7.7343749289866537E-3</v>
      </c>
    </row>
    <row r="259" spans="1:23" ht="11.25" customHeight="1" x14ac:dyDescent="0.3">
      <c r="A259" s="125" t="s">
        <v>48</v>
      </c>
      <c r="B259" s="125"/>
      <c r="C259" s="125"/>
      <c r="D259" s="125"/>
      <c r="E259" s="126"/>
      <c r="F259" s="127">
        <v>292840.60000000003</v>
      </c>
      <c r="G259" s="128">
        <v>-328030.23999999987</v>
      </c>
      <c r="H259" s="128">
        <v>133579.54</v>
      </c>
      <c r="I259" s="128">
        <v>993000.77999999921</v>
      </c>
      <c r="J259" s="129">
        <v>-17736.240699057467</v>
      </c>
      <c r="K259" s="130">
        <v>-54090.803199057467</v>
      </c>
      <c r="L259" s="130">
        <v>-9908.3031990574673</v>
      </c>
      <c r="M259" s="130">
        <v>9731.6968009425327</v>
      </c>
      <c r="N259" s="130">
        <v>-22008.303199057467</v>
      </c>
      <c r="O259" s="130">
        <v>9731.6968009425327</v>
      </c>
      <c r="P259" s="130">
        <v>-4721.3031990574673</v>
      </c>
      <c r="Q259" s="130">
        <v>-22008.303199057467</v>
      </c>
      <c r="R259" s="131">
        <v>980380.81690753833</v>
      </c>
      <c r="S259" s="132">
        <v>1317.7299999957904</v>
      </c>
      <c r="T259" s="133">
        <v>979063.08690754254</v>
      </c>
      <c r="U259" s="132"/>
      <c r="V259" s="165">
        <v>873573.77131795185</v>
      </c>
      <c r="W259" s="134">
        <v>106807.04558958649</v>
      </c>
    </row>
    <row r="260" spans="1:23" ht="11.25" customHeight="1" x14ac:dyDescent="0.3">
      <c r="A260" s="116"/>
      <c r="B260" s="116"/>
      <c r="C260" s="116"/>
      <c r="D260" s="116"/>
      <c r="E260" s="117"/>
      <c r="F260" s="118"/>
      <c r="G260" s="119"/>
      <c r="H260" s="119"/>
      <c r="I260" s="119"/>
      <c r="J260" s="120"/>
      <c r="K260" s="121"/>
      <c r="L260" s="121"/>
      <c r="M260" s="121"/>
      <c r="N260" s="121"/>
      <c r="O260" s="121"/>
      <c r="P260" s="121"/>
      <c r="Q260" s="121"/>
      <c r="R260" s="122"/>
      <c r="S260" s="123"/>
      <c r="T260" s="124"/>
      <c r="U260" s="123"/>
      <c r="V260" s="163"/>
      <c r="W260" s="164"/>
    </row>
    <row r="261" spans="1:23" ht="11.25" customHeight="1" x14ac:dyDescent="0.3">
      <c r="A261" s="135" t="s">
        <v>301</v>
      </c>
      <c r="B261" s="135"/>
      <c r="C261" s="136"/>
      <c r="D261" s="136"/>
      <c r="E261" s="137" t="s">
        <v>319</v>
      </c>
      <c r="F261" s="138" t="s">
        <v>320</v>
      </c>
      <c r="G261" s="139" t="s">
        <v>321</v>
      </c>
      <c r="H261" s="139" t="s">
        <v>322</v>
      </c>
      <c r="I261" s="139" t="s">
        <v>323</v>
      </c>
      <c r="J261" s="140" t="s">
        <v>324</v>
      </c>
      <c r="K261" s="141" t="s">
        <v>325</v>
      </c>
      <c r="L261" s="141" t="s">
        <v>326</v>
      </c>
      <c r="M261" s="141" t="s">
        <v>327</v>
      </c>
      <c r="N261" s="141" t="s">
        <v>328</v>
      </c>
      <c r="O261" s="141" t="s">
        <v>329</v>
      </c>
      <c r="P261" s="141" t="s">
        <v>330</v>
      </c>
      <c r="Q261" s="141" t="s">
        <v>319</v>
      </c>
      <c r="R261" s="142" t="s">
        <v>318</v>
      </c>
      <c r="S261" s="143" t="s">
        <v>19</v>
      </c>
      <c r="T261" s="144" t="s">
        <v>20</v>
      </c>
      <c r="U261" s="145" t="s">
        <v>54</v>
      </c>
      <c r="V261" s="166" t="s">
        <v>55</v>
      </c>
      <c r="W261" s="146" t="s">
        <v>56</v>
      </c>
    </row>
    <row r="262" spans="1:23" ht="11.25" customHeight="1" x14ac:dyDescent="0.3">
      <c r="A262" s="116" t="s">
        <v>48</v>
      </c>
      <c r="B262" s="116"/>
      <c r="C262" s="116"/>
      <c r="D262" s="116"/>
      <c r="E262" s="117"/>
      <c r="F262" s="118">
        <v>292840.60000000003</v>
      </c>
      <c r="G262" s="119">
        <v>-328030.23999999987</v>
      </c>
      <c r="H262" s="119">
        <v>133579.54</v>
      </c>
      <c r="I262" s="119">
        <v>993000.77999999921</v>
      </c>
      <c r="J262" s="120">
        <v>-17736.240699057467</v>
      </c>
      <c r="K262" s="121">
        <v>-54090.803199057467</v>
      </c>
      <c r="L262" s="121">
        <v>-9908.3031990574673</v>
      </c>
      <c r="M262" s="121">
        <v>9731.6968009425327</v>
      </c>
      <c r="N262" s="121">
        <v>-22008.303199057467</v>
      </c>
      <c r="O262" s="121">
        <v>9731.6968009425327</v>
      </c>
      <c r="P262" s="121">
        <v>-4721.3031990574673</v>
      </c>
      <c r="Q262" s="121">
        <v>-22008.303199057467</v>
      </c>
      <c r="R262" s="122">
        <v>980380.81690753833</v>
      </c>
      <c r="S262" s="123">
        <v>1317.7299999957904</v>
      </c>
      <c r="T262" s="124">
        <v>979063.08690754254</v>
      </c>
      <c r="U262" s="123"/>
      <c r="V262" s="163">
        <v>873573.77131795185</v>
      </c>
      <c r="W262" s="164">
        <v>106807.04558958649</v>
      </c>
    </row>
    <row r="263" spans="1:23" ht="11.25" customHeight="1" x14ac:dyDescent="0.3">
      <c r="A263" s="125" t="s">
        <v>49</v>
      </c>
      <c r="B263" s="125"/>
      <c r="C263" s="125"/>
      <c r="D263" s="125"/>
      <c r="E263" s="126"/>
      <c r="F263" s="127"/>
      <c r="G263" s="128"/>
      <c r="H263" s="128"/>
      <c r="I263" s="128"/>
      <c r="J263" s="129"/>
      <c r="K263" s="130"/>
      <c r="L263" s="130"/>
      <c r="M263" s="130"/>
      <c r="N263" s="130"/>
      <c r="O263" s="130"/>
      <c r="P263" s="130"/>
      <c r="Q263" s="130"/>
      <c r="R263" s="131"/>
      <c r="S263" s="132"/>
      <c r="T263" s="133"/>
      <c r="U263" s="132"/>
      <c r="V263" s="165"/>
      <c r="W263" s="134"/>
    </row>
    <row r="264" spans="1:23" ht="11.25" customHeight="1" x14ac:dyDescent="0.3">
      <c r="A264" s="116"/>
      <c r="B264" s="116" t="s">
        <v>302</v>
      </c>
      <c r="C264" s="116"/>
      <c r="D264" s="116"/>
      <c r="E264" s="117"/>
      <c r="F264" s="118"/>
      <c r="G264" s="119"/>
      <c r="H264" s="119"/>
      <c r="I264" s="119"/>
      <c r="J264" s="120"/>
      <c r="K264" s="121"/>
      <c r="L264" s="121"/>
      <c r="M264" s="121"/>
      <c r="N264" s="121"/>
      <c r="O264" s="121"/>
      <c r="P264" s="121"/>
      <c r="Q264" s="121"/>
      <c r="R264" s="122"/>
      <c r="S264" s="123"/>
      <c r="T264" s="124"/>
      <c r="U264" s="123"/>
      <c r="V264" s="163"/>
      <c r="W264" s="164"/>
    </row>
    <row r="265" spans="1:23" ht="11.25" customHeight="1" x14ac:dyDescent="0.3">
      <c r="A265" s="116"/>
      <c r="B265" s="116"/>
      <c r="C265" s="116" t="s">
        <v>303</v>
      </c>
      <c r="D265" s="116"/>
      <c r="E265" s="117"/>
      <c r="F265" s="118">
        <v>0</v>
      </c>
      <c r="G265" s="119">
        <v>0</v>
      </c>
      <c r="H265" s="119">
        <v>0</v>
      </c>
      <c r="I265" s="119">
        <v>0</v>
      </c>
      <c r="J265" s="120">
        <v>0</v>
      </c>
      <c r="K265" s="121">
        <v>0</v>
      </c>
      <c r="L265" s="121">
        <v>0</v>
      </c>
      <c r="M265" s="121">
        <v>0</v>
      </c>
      <c r="N265" s="121">
        <v>0</v>
      </c>
      <c r="O265" s="121">
        <v>0</v>
      </c>
      <c r="P265" s="121">
        <v>0</v>
      </c>
      <c r="Q265" s="121">
        <v>0</v>
      </c>
      <c r="R265" s="122">
        <v>0</v>
      </c>
      <c r="S265" s="123">
        <v>0</v>
      </c>
      <c r="T265" s="124">
        <v>0</v>
      </c>
      <c r="U265" s="123"/>
      <c r="V265" s="163">
        <v>0</v>
      </c>
      <c r="W265" s="164">
        <v>0</v>
      </c>
    </row>
    <row r="266" spans="1:23" ht="11.25" customHeight="1" x14ac:dyDescent="0.3">
      <c r="A266" s="116"/>
      <c r="B266" s="116"/>
      <c r="C266" s="116" t="s">
        <v>304</v>
      </c>
      <c r="D266" s="116"/>
      <c r="E266" s="117"/>
      <c r="F266" s="118">
        <v>14569.74</v>
      </c>
      <c r="G266" s="119">
        <v>-1702.82</v>
      </c>
      <c r="H266" s="119">
        <v>14322.27</v>
      </c>
      <c r="I266" s="119">
        <v>-11058.85</v>
      </c>
      <c r="J266" s="120">
        <v>-2016.29248046875</v>
      </c>
      <c r="K266" s="121">
        <v>-2016.29248046875</v>
      </c>
      <c r="L266" s="121">
        <v>-2016.29248046875</v>
      </c>
      <c r="M266" s="121">
        <v>-2016.29248046875</v>
      </c>
      <c r="N266" s="121">
        <v>-2016.29248046875</v>
      </c>
      <c r="O266" s="121">
        <v>-2016.29248046875</v>
      </c>
      <c r="P266" s="121">
        <v>-2016.29248046875</v>
      </c>
      <c r="Q266" s="121">
        <v>-2016.29248046875</v>
      </c>
      <c r="R266" s="122">
        <v>1.5625000196450856E-4</v>
      </c>
      <c r="S266" s="123">
        <v>0</v>
      </c>
      <c r="T266" s="124">
        <v>1.5625000196450856E-4</v>
      </c>
      <c r="U266" s="123"/>
      <c r="V266" s="163">
        <v>1.0351562523283064E-3</v>
      </c>
      <c r="W266" s="164">
        <v>-8.7890625036379788E-4</v>
      </c>
    </row>
    <row r="267" spans="1:23" ht="11.25" customHeight="1" x14ac:dyDescent="0.3">
      <c r="A267" s="116"/>
      <c r="B267" s="116"/>
      <c r="C267" s="116" t="s">
        <v>305</v>
      </c>
      <c r="D267" s="116"/>
      <c r="E267" s="117"/>
      <c r="F267" s="118">
        <v>0</v>
      </c>
      <c r="G267" s="119">
        <v>0</v>
      </c>
      <c r="H267" s="119">
        <v>0</v>
      </c>
      <c r="I267" s="119">
        <v>0</v>
      </c>
      <c r="J267" s="120">
        <v>0</v>
      </c>
      <c r="K267" s="121">
        <v>0</v>
      </c>
      <c r="L267" s="121">
        <v>0</v>
      </c>
      <c r="M267" s="121">
        <v>0</v>
      </c>
      <c r="N267" s="121">
        <v>0</v>
      </c>
      <c r="O267" s="121">
        <v>0</v>
      </c>
      <c r="P267" s="121">
        <v>0</v>
      </c>
      <c r="Q267" s="121">
        <v>0</v>
      </c>
      <c r="R267" s="122">
        <v>0</v>
      </c>
      <c r="S267" s="123">
        <v>0</v>
      </c>
      <c r="T267" s="124">
        <v>0</v>
      </c>
      <c r="U267" s="123"/>
      <c r="V267" s="163">
        <v>0</v>
      </c>
      <c r="W267" s="164">
        <v>0</v>
      </c>
    </row>
    <row r="268" spans="1:23" ht="11.25" customHeight="1" x14ac:dyDescent="0.3">
      <c r="A268" s="116"/>
      <c r="B268" s="116"/>
      <c r="C268" s="116" t="s">
        <v>306</v>
      </c>
      <c r="D268" s="116"/>
      <c r="E268" s="117"/>
      <c r="F268" s="118">
        <v>0</v>
      </c>
      <c r="G268" s="119">
        <v>0</v>
      </c>
      <c r="H268" s="119">
        <v>0</v>
      </c>
      <c r="I268" s="119">
        <v>0</v>
      </c>
      <c r="J268" s="120">
        <v>0</v>
      </c>
      <c r="K268" s="121">
        <v>0</v>
      </c>
      <c r="L268" s="121">
        <v>0</v>
      </c>
      <c r="M268" s="121">
        <v>0</v>
      </c>
      <c r="N268" s="121">
        <v>0</v>
      </c>
      <c r="O268" s="121">
        <v>0</v>
      </c>
      <c r="P268" s="121">
        <v>0</v>
      </c>
      <c r="Q268" s="121">
        <v>0</v>
      </c>
      <c r="R268" s="122">
        <v>0</v>
      </c>
      <c r="S268" s="123">
        <v>0</v>
      </c>
      <c r="T268" s="124">
        <v>0</v>
      </c>
      <c r="U268" s="123"/>
      <c r="V268" s="163">
        <v>0</v>
      </c>
      <c r="W268" s="164">
        <v>0</v>
      </c>
    </row>
    <row r="269" spans="1:23" ht="11.25" customHeight="1" x14ac:dyDescent="0.3">
      <c r="A269" s="116"/>
      <c r="B269" s="116"/>
      <c r="C269" s="116" t="s">
        <v>307</v>
      </c>
      <c r="D269" s="116"/>
      <c r="E269" s="117"/>
      <c r="F269" s="118">
        <v>-560.53</v>
      </c>
      <c r="G269" s="119">
        <v>150.55000000000001</v>
      </c>
      <c r="H269" s="119">
        <v>-152.02000000000001</v>
      </c>
      <c r="I269" s="119">
        <v>-187.44</v>
      </c>
      <c r="J269" s="120">
        <v>93.680000305175781</v>
      </c>
      <c r="K269" s="121">
        <v>93.680000305175781</v>
      </c>
      <c r="L269" s="121">
        <v>93.680000305175781</v>
      </c>
      <c r="M269" s="121">
        <v>93.680000305175781</v>
      </c>
      <c r="N269" s="121">
        <v>93.680000305175781</v>
      </c>
      <c r="O269" s="121">
        <v>93.680000305175781</v>
      </c>
      <c r="P269" s="121">
        <v>93.680000305175781</v>
      </c>
      <c r="Q269" s="121">
        <v>93.680000305175781</v>
      </c>
      <c r="R269" s="122">
        <v>2.4414061954303179E-6</v>
      </c>
      <c r="S269" s="123">
        <v>0</v>
      </c>
      <c r="T269" s="124">
        <v>2.4414061954303179E-6</v>
      </c>
      <c r="U269" s="123"/>
      <c r="V269" s="163">
        <v>-1.52587890625E-5</v>
      </c>
      <c r="W269" s="164">
        <v>1.7700195257930318E-5</v>
      </c>
    </row>
    <row r="270" spans="1:23" ht="11.25" customHeight="1" x14ac:dyDescent="0.3">
      <c r="A270" s="116"/>
      <c r="B270" s="116"/>
      <c r="C270" s="116" t="s">
        <v>308</v>
      </c>
      <c r="D270" s="116"/>
      <c r="E270" s="117"/>
      <c r="F270" s="118">
        <v>144.26</v>
      </c>
      <c r="G270" s="119">
        <v>170.7</v>
      </c>
      <c r="H270" s="119">
        <v>74.72</v>
      </c>
      <c r="I270" s="119">
        <v>-29.07</v>
      </c>
      <c r="J270" s="120">
        <v>-45.076248168945313</v>
      </c>
      <c r="K270" s="121">
        <v>-45.076248168945313</v>
      </c>
      <c r="L270" s="121">
        <v>-45.076248168945313</v>
      </c>
      <c r="M270" s="121">
        <v>-45.076248168945313</v>
      </c>
      <c r="N270" s="121">
        <v>-45.076248168945313</v>
      </c>
      <c r="O270" s="121">
        <v>-45.076248168945313</v>
      </c>
      <c r="P270" s="121">
        <v>-45.076248168945313</v>
      </c>
      <c r="Q270" s="121">
        <v>-45.076248168945313</v>
      </c>
      <c r="R270" s="122">
        <v>1.4648437456799002E-5</v>
      </c>
      <c r="S270" s="123">
        <v>0</v>
      </c>
      <c r="T270" s="124">
        <v>1.4648437456799002E-5</v>
      </c>
      <c r="U270" s="123"/>
      <c r="V270" s="163">
        <v>2.2583007762477791E-5</v>
      </c>
      <c r="W270" s="164">
        <v>-7.9345703056787897E-6</v>
      </c>
    </row>
    <row r="271" spans="1:23" ht="11.25" customHeight="1" x14ac:dyDescent="0.3">
      <c r="A271" s="116"/>
      <c r="B271" s="116"/>
      <c r="C271" s="116" t="s">
        <v>309</v>
      </c>
      <c r="D271" s="116"/>
      <c r="E271" s="117"/>
      <c r="F271" s="118">
        <v>0</v>
      </c>
      <c r="G271" s="119">
        <v>0</v>
      </c>
      <c r="H271" s="119">
        <v>0</v>
      </c>
      <c r="I271" s="119">
        <v>0</v>
      </c>
      <c r="J271" s="120">
        <v>0</v>
      </c>
      <c r="K271" s="121">
        <v>0</v>
      </c>
      <c r="L271" s="121">
        <v>0</v>
      </c>
      <c r="M271" s="121">
        <v>0</v>
      </c>
      <c r="N271" s="121">
        <v>0</v>
      </c>
      <c r="O271" s="121">
        <v>0</v>
      </c>
      <c r="P271" s="121">
        <v>0</v>
      </c>
      <c r="Q271" s="121">
        <v>0</v>
      </c>
      <c r="R271" s="122">
        <v>0</v>
      </c>
      <c r="S271" s="123">
        <v>0</v>
      </c>
      <c r="T271" s="124">
        <v>0</v>
      </c>
      <c r="U271" s="123"/>
      <c r="V271" s="163">
        <v>0</v>
      </c>
      <c r="W271" s="164">
        <v>0</v>
      </c>
    </row>
    <row r="272" spans="1:23" ht="11.25" customHeight="1" x14ac:dyDescent="0.3">
      <c r="A272" s="116"/>
      <c r="B272" s="116"/>
      <c r="C272" s="116" t="s">
        <v>310</v>
      </c>
      <c r="D272" s="116"/>
      <c r="E272" s="117"/>
      <c r="F272" s="118">
        <v>120</v>
      </c>
      <c r="G272" s="119">
        <v>180</v>
      </c>
      <c r="H272" s="119">
        <v>180</v>
      </c>
      <c r="I272" s="119">
        <v>185.88</v>
      </c>
      <c r="J272" s="120">
        <v>-83.235000610351563</v>
      </c>
      <c r="K272" s="121">
        <v>-83.235000610351563</v>
      </c>
      <c r="L272" s="121">
        <v>-83.235000610351563</v>
      </c>
      <c r="M272" s="121">
        <v>-83.235000610351563</v>
      </c>
      <c r="N272" s="121">
        <v>-83.235000610351563</v>
      </c>
      <c r="O272" s="121">
        <v>-83.235000610351563</v>
      </c>
      <c r="P272" s="121">
        <v>-83.235000610351563</v>
      </c>
      <c r="Q272" s="121">
        <v>-83.235000610351563</v>
      </c>
      <c r="R272" s="122">
        <v>-4.8828125045474735E-6</v>
      </c>
      <c r="S272" s="123">
        <v>0</v>
      </c>
      <c r="T272" s="124">
        <v>-4.8828125045474735E-6</v>
      </c>
      <c r="U272" s="123"/>
      <c r="V272" s="163">
        <v>1.1444091796875E-5</v>
      </c>
      <c r="W272" s="164">
        <v>-1.6326904301422474E-5</v>
      </c>
    </row>
    <row r="273" spans="1:23" ht="11.25" customHeight="1" x14ac:dyDescent="0.3">
      <c r="A273" s="116"/>
      <c r="B273" s="116"/>
      <c r="C273" s="116" t="s">
        <v>311</v>
      </c>
      <c r="D273" s="116"/>
      <c r="E273" s="117"/>
      <c r="F273" s="118">
        <v>0</v>
      </c>
      <c r="G273" s="119">
        <v>150</v>
      </c>
      <c r="H273" s="119">
        <v>0</v>
      </c>
      <c r="I273" s="119">
        <v>0</v>
      </c>
      <c r="J273" s="120">
        <v>-18.75</v>
      </c>
      <c r="K273" s="121">
        <v>-18.75</v>
      </c>
      <c r="L273" s="121">
        <v>-18.75</v>
      </c>
      <c r="M273" s="121">
        <v>-18.75</v>
      </c>
      <c r="N273" s="121">
        <v>-18.75</v>
      </c>
      <c r="O273" s="121">
        <v>-18.75</v>
      </c>
      <c r="P273" s="121">
        <v>-18.75</v>
      </c>
      <c r="Q273" s="121">
        <v>-18.75</v>
      </c>
      <c r="R273" s="122">
        <v>0</v>
      </c>
      <c r="S273" s="123">
        <v>0</v>
      </c>
      <c r="T273" s="124">
        <v>0</v>
      </c>
      <c r="U273" s="123"/>
      <c r="V273" s="163">
        <v>5.7220458984375E-6</v>
      </c>
      <c r="W273" s="164">
        <v>-5.7220458984375E-6</v>
      </c>
    </row>
    <row r="274" spans="1:23" ht="11.25" customHeight="1" x14ac:dyDescent="0.3">
      <c r="A274" s="116"/>
      <c r="B274" s="116"/>
      <c r="C274" s="125" t="s">
        <v>312</v>
      </c>
      <c r="D274" s="125"/>
      <c r="E274" s="126"/>
      <c r="F274" s="127">
        <v>14273.47</v>
      </c>
      <c r="G274" s="128">
        <v>-1051.57</v>
      </c>
      <c r="H274" s="128">
        <v>14424.97</v>
      </c>
      <c r="I274" s="128">
        <v>-11089.480000000001</v>
      </c>
      <c r="J274" s="129">
        <v>-2069.6737289428711</v>
      </c>
      <c r="K274" s="130">
        <v>-2069.6737289428711</v>
      </c>
      <c r="L274" s="130">
        <v>-2069.6737289428711</v>
      </c>
      <c r="M274" s="130">
        <v>-2069.6737289428711</v>
      </c>
      <c r="N274" s="130">
        <v>-2069.6737289428711</v>
      </c>
      <c r="O274" s="130">
        <v>-2069.6737289428711</v>
      </c>
      <c r="P274" s="130">
        <v>-2069.6737289428711</v>
      </c>
      <c r="Q274" s="130">
        <v>-2069.6737289428711</v>
      </c>
      <c r="R274" s="131">
        <v>1.684570331121904E-4</v>
      </c>
      <c r="S274" s="132">
        <v>0</v>
      </c>
      <c r="T274" s="133">
        <v>1.684570331121904E-4</v>
      </c>
      <c r="U274" s="132"/>
      <c r="V274" s="165">
        <v>1.0596466087235967E-3</v>
      </c>
      <c r="W274" s="134">
        <v>-8.9118957561140633E-4</v>
      </c>
    </row>
    <row r="275" spans="1:23" ht="11.25" customHeight="1" x14ac:dyDescent="0.3">
      <c r="A275" s="116"/>
      <c r="B275" s="116" t="s">
        <v>313</v>
      </c>
      <c r="C275" s="116"/>
      <c r="D275" s="116"/>
      <c r="E275" s="117"/>
      <c r="F275" s="118"/>
      <c r="G275" s="119"/>
      <c r="H275" s="119"/>
      <c r="I275" s="119"/>
      <c r="J275" s="120"/>
      <c r="K275" s="121"/>
      <c r="L275" s="121"/>
      <c r="M275" s="121"/>
      <c r="N275" s="121"/>
      <c r="O275" s="121"/>
      <c r="P275" s="121"/>
      <c r="Q275" s="121"/>
      <c r="R275" s="122"/>
      <c r="S275" s="123"/>
      <c r="T275" s="124"/>
      <c r="U275" s="123"/>
      <c r="V275" s="163"/>
      <c r="W275" s="164"/>
    </row>
    <row r="276" spans="1:23" ht="11.25" customHeight="1" x14ac:dyDescent="0.3">
      <c r="A276" s="116"/>
      <c r="B276" s="116"/>
      <c r="C276" s="116" t="s">
        <v>314</v>
      </c>
      <c r="D276" s="116"/>
      <c r="E276" s="117"/>
      <c r="F276" s="118">
        <v>0</v>
      </c>
      <c r="G276" s="119">
        <v>0</v>
      </c>
      <c r="H276" s="119">
        <v>0</v>
      </c>
      <c r="I276" s="119">
        <v>0</v>
      </c>
      <c r="J276" s="120">
        <v>0</v>
      </c>
      <c r="K276" s="121">
        <v>0</v>
      </c>
      <c r="L276" s="121">
        <v>0</v>
      </c>
      <c r="M276" s="121">
        <v>0</v>
      </c>
      <c r="N276" s="121">
        <v>0</v>
      </c>
      <c r="O276" s="121">
        <v>0</v>
      </c>
      <c r="P276" s="121">
        <v>0</v>
      </c>
      <c r="Q276" s="121">
        <v>0</v>
      </c>
      <c r="R276" s="122">
        <v>0</v>
      </c>
      <c r="S276" s="123">
        <v>0</v>
      </c>
      <c r="T276" s="124">
        <v>0</v>
      </c>
      <c r="U276" s="123"/>
      <c r="V276" s="163">
        <v>0</v>
      </c>
      <c r="W276" s="164">
        <v>0</v>
      </c>
    </row>
    <row r="277" spans="1:23" ht="11.25" customHeight="1" x14ac:dyDescent="0.3">
      <c r="A277" s="116"/>
      <c r="B277" s="116"/>
      <c r="C277" s="125" t="s">
        <v>315</v>
      </c>
      <c r="D277" s="125"/>
      <c r="E277" s="126"/>
      <c r="F277" s="127">
        <v>0</v>
      </c>
      <c r="G277" s="128">
        <v>0</v>
      </c>
      <c r="H277" s="128">
        <v>0</v>
      </c>
      <c r="I277" s="128">
        <v>0</v>
      </c>
      <c r="J277" s="129">
        <v>0</v>
      </c>
      <c r="K277" s="130">
        <v>0</v>
      </c>
      <c r="L277" s="130">
        <v>0</v>
      </c>
      <c r="M277" s="130">
        <v>0</v>
      </c>
      <c r="N277" s="130">
        <v>0</v>
      </c>
      <c r="O277" s="130">
        <v>0</v>
      </c>
      <c r="P277" s="130">
        <v>0</v>
      </c>
      <c r="Q277" s="130">
        <v>0</v>
      </c>
      <c r="R277" s="131">
        <v>0</v>
      </c>
      <c r="S277" s="132">
        <v>0</v>
      </c>
      <c r="T277" s="133">
        <v>0</v>
      </c>
      <c r="U277" s="132"/>
      <c r="V277" s="165">
        <v>0</v>
      </c>
      <c r="W277" s="134">
        <v>0</v>
      </c>
    </row>
    <row r="278" spans="1:23" ht="11.25" customHeight="1" x14ac:dyDescent="0.3">
      <c r="A278" s="116"/>
      <c r="B278" s="125" t="s">
        <v>316</v>
      </c>
      <c r="C278" s="125"/>
      <c r="D278" s="125"/>
      <c r="E278" s="126"/>
      <c r="F278" s="127">
        <v>14273.47</v>
      </c>
      <c r="G278" s="128">
        <v>-1051.57</v>
      </c>
      <c r="H278" s="128">
        <v>14424.97</v>
      </c>
      <c r="I278" s="128">
        <v>-11089.480000000001</v>
      </c>
      <c r="J278" s="129">
        <v>-2069.6737289428711</v>
      </c>
      <c r="K278" s="130">
        <v>-2069.6737289428711</v>
      </c>
      <c r="L278" s="130">
        <v>-2069.6737289428711</v>
      </c>
      <c r="M278" s="130">
        <v>-2069.6737289428711</v>
      </c>
      <c r="N278" s="130">
        <v>-2069.6737289428711</v>
      </c>
      <c r="O278" s="130">
        <v>-2069.6737289428711</v>
      </c>
      <c r="P278" s="130">
        <v>-2069.6737289428711</v>
      </c>
      <c r="Q278" s="130">
        <v>-2069.6737289428711</v>
      </c>
      <c r="R278" s="131">
        <v>1.684570331121904E-4</v>
      </c>
      <c r="S278" s="132">
        <v>0</v>
      </c>
      <c r="T278" s="133">
        <v>1.684570331121904E-4</v>
      </c>
      <c r="U278" s="132"/>
      <c r="V278" s="165">
        <v>1.0596466087235967E-3</v>
      </c>
      <c r="W278" s="134">
        <v>-8.9118957561140633E-4</v>
      </c>
    </row>
    <row r="279" spans="1:23" ht="11.25" customHeight="1" x14ac:dyDescent="0.3">
      <c r="A279" s="125" t="s">
        <v>331</v>
      </c>
      <c r="B279" s="125"/>
      <c r="C279" s="125"/>
      <c r="D279" s="125"/>
      <c r="E279" s="126"/>
      <c r="F279" s="127">
        <v>307114.07</v>
      </c>
      <c r="G279" s="128">
        <v>-329081.80999999988</v>
      </c>
      <c r="H279" s="128">
        <v>148004.51</v>
      </c>
      <c r="I279" s="128">
        <v>981911.29999999923</v>
      </c>
      <c r="J279" s="129">
        <v>-19805.914428000338</v>
      </c>
      <c r="K279" s="130">
        <v>-56160.476928000338</v>
      </c>
      <c r="L279" s="130">
        <v>-11977.976928000338</v>
      </c>
      <c r="M279" s="130">
        <v>7662.0230719996616</v>
      </c>
      <c r="N279" s="130">
        <v>-24077.976928000338</v>
      </c>
      <c r="O279" s="130">
        <v>7662.0230719996616</v>
      </c>
      <c r="P279" s="130">
        <v>-6790.9769280003384</v>
      </c>
      <c r="Q279" s="130">
        <v>-24077.976928000338</v>
      </c>
      <c r="R279" s="131">
        <v>980380.81707599538</v>
      </c>
      <c r="S279" s="132">
        <v>1317.7299999957904</v>
      </c>
      <c r="T279" s="133">
        <v>979063.08707599959</v>
      </c>
      <c r="U279" s="132"/>
      <c r="V279" s="165">
        <v>873573.77237759845</v>
      </c>
      <c r="W279" s="134">
        <v>106807.04469839693</v>
      </c>
    </row>
    <row r="280" spans="1:23" ht="11.25" customHeight="1" x14ac:dyDescent="0.3">
      <c r="A280" s="116"/>
      <c r="B280" s="116"/>
      <c r="C280" s="116"/>
      <c r="D280" s="116"/>
      <c r="E280" s="117"/>
      <c r="F280" s="118"/>
      <c r="G280" s="119"/>
      <c r="H280" s="119"/>
      <c r="I280" s="119"/>
      <c r="J280" s="120"/>
      <c r="K280" s="121"/>
      <c r="L280" s="121"/>
      <c r="M280" s="121"/>
      <c r="N280" s="121"/>
      <c r="O280" s="121"/>
      <c r="P280" s="121"/>
      <c r="Q280" s="121"/>
      <c r="R280" s="122"/>
      <c r="S280" s="123"/>
      <c r="T280" s="124"/>
      <c r="U280" s="123"/>
      <c r="V280" s="163"/>
      <c r="W280" s="164"/>
    </row>
    <row r="281" spans="1:23" ht="11.25" customHeight="1" x14ac:dyDescent="0.3">
      <c r="A281" s="147" t="s">
        <v>51</v>
      </c>
      <c r="B281" s="148"/>
      <c r="C281" s="148"/>
      <c r="D281" s="148"/>
      <c r="E281" s="149" t="s">
        <v>319</v>
      </c>
      <c r="F281" s="150" t="s">
        <v>320</v>
      </c>
      <c r="G281" s="151" t="s">
        <v>321</v>
      </c>
      <c r="H281" s="151" t="s">
        <v>322</v>
      </c>
      <c r="I281" s="151" t="s">
        <v>323</v>
      </c>
      <c r="J281" s="152" t="s">
        <v>324</v>
      </c>
      <c r="K281" s="153" t="s">
        <v>325</v>
      </c>
      <c r="L281" s="153" t="s">
        <v>326</v>
      </c>
      <c r="M281" s="153" t="s">
        <v>327</v>
      </c>
      <c r="N281" s="153" t="s">
        <v>328</v>
      </c>
      <c r="O281" s="153" t="s">
        <v>329</v>
      </c>
      <c r="P281" s="153" t="s">
        <v>330</v>
      </c>
      <c r="Q281" s="153" t="s">
        <v>319</v>
      </c>
      <c r="R281" s="154" t="s">
        <v>318</v>
      </c>
      <c r="S281" s="123" t="s">
        <v>19</v>
      </c>
      <c r="T281" s="124"/>
      <c r="U281" s="123"/>
      <c r="V281" s="163"/>
      <c r="W281" s="164"/>
    </row>
    <row r="282" spans="1:23" ht="11.25" customHeight="1" x14ac:dyDescent="0.3">
      <c r="A282" s="155" t="s">
        <v>332</v>
      </c>
      <c r="B282" s="155"/>
      <c r="C282" s="155"/>
      <c r="D282" s="155"/>
      <c r="E282" s="156">
        <v>0</v>
      </c>
      <c r="F282" s="157">
        <v>307114.07</v>
      </c>
      <c r="G282" s="158">
        <v>-329081.80999999988</v>
      </c>
      <c r="H282" s="158">
        <v>148004.51</v>
      </c>
      <c r="I282" s="158">
        <v>981911.29999999923</v>
      </c>
      <c r="J282" s="159">
        <v>-19805.914428000338</v>
      </c>
      <c r="K282" s="160">
        <v>-56160.476928000338</v>
      </c>
      <c r="L282" s="160">
        <v>-11977.976928000338</v>
      </c>
      <c r="M282" s="160">
        <v>7662.0230719996616</v>
      </c>
      <c r="N282" s="160">
        <v>-24077.976928000338</v>
      </c>
      <c r="O282" s="160">
        <v>7662.0230719996616</v>
      </c>
      <c r="P282" s="160">
        <v>-6790.9769280003384</v>
      </c>
      <c r="Q282" s="160">
        <v>-24077.976928000338</v>
      </c>
      <c r="R282" s="161">
        <v>980380.81707599538</v>
      </c>
      <c r="S282" s="123"/>
      <c r="T282" s="124"/>
      <c r="U282" s="123"/>
      <c r="V282" s="163"/>
      <c r="W282" s="164"/>
    </row>
    <row r="283" spans="1:23" ht="11.25" customHeight="1" x14ac:dyDescent="0.3">
      <c r="A283" s="116" t="s">
        <v>333</v>
      </c>
      <c r="B283" s="116"/>
      <c r="C283" s="116"/>
      <c r="D283" s="116"/>
      <c r="E283" s="117">
        <v>2668619.8500000006</v>
      </c>
      <c r="F283" s="118">
        <v>2975733.9200000004</v>
      </c>
      <c r="G283" s="119">
        <v>2646652.1100000003</v>
      </c>
      <c r="H283" s="119">
        <v>2794656.62</v>
      </c>
      <c r="I283" s="119">
        <v>3776567.9199999995</v>
      </c>
      <c r="J283" s="120">
        <v>3756762.0055719991</v>
      </c>
      <c r="K283" s="121">
        <v>3700601.5286439988</v>
      </c>
      <c r="L283" s="121">
        <v>3688623.5517159984</v>
      </c>
      <c r="M283" s="121">
        <v>3696285.5747879981</v>
      </c>
      <c r="N283" s="121">
        <v>3672207.5978599978</v>
      </c>
      <c r="O283" s="121">
        <v>3679869.6209319974</v>
      </c>
      <c r="P283" s="121">
        <v>3673078.6440039971</v>
      </c>
      <c r="Q283" s="121">
        <v>3649000.6670759968</v>
      </c>
      <c r="R283" s="122"/>
      <c r="S283" s="123"/>
      <c r="T283" s="124"/>
      <c r="U283" s="123"/>
      <c r="V283" s="163"/>
      <c r="W283" s="164"/>
    </row>
    <row r="284" spans="1:23" ht="11.25" customHeight="1" x14ac:dyDescent="0.3">
      <c r="A284" s="116" t="s">
        <v>334</v>
      </c>
      <c r="B284" s="116"/>
      <c r="C284" s="116"/>
      <c r="D284" s="116"/>
      <c r="E284" s="117">
        <v>2668619.8500000006</v>
      </c>
      <c r="F284" s="118">
        <v>2687750.9164948035</v>
      </c>
      <c r="G284" s="119">
        <v>2707602.6881679348</v>
      </c>
      <c r="H284" s="119">
        <v>2719782.1231113868</v>
      </c>
      <c r="I284" s="119">
        <v>2806916.9917993504</v>
      </c>
      <c r="J284" s="120">
        <v>2775961.8159260955</v>
      </c>
      <c r="K284" s="121">
        <v>2733000.1416918617</v>
      </c>
      <c r="L284" s="121">
        <v>2688829.320103935</v>
      </c>
      <c r="M284" s="121">
        <v>2710522.5578468312</v>
      </c>
      <c r="N284" s="121">
        <v>2670080.0833872072</v>
      </c>
      <c r="O284" s="121">
        <v>2611382.3472803622</v>
      </c>
      <c r="P284" s="121">
        <v>2552953.0320951422</v>
      </c>
      <c r="Q284" s="121">
        <v>2744633.7851914437</v>
      </c>
      <c r="R284" s="122"/>
      <c r="S284" s="123"/>
      <c r="T284" s="124"/>
      <c r="U284" s="123"/>
      <c r="V284" s="163"/>
      <c r="W284" s="164"/>
    </row>
  </sheetData>
  <mergeCells count="1">
    <mergeCell ref="V5:W5"/>
  </mergeCells>
  <conditionalFormatting sqref="W9">
    <cfRule type="expression" dxfId="471" priority="1" stopIfTrue="1">
      <formula>AND(NOT(ISBLANK(T9)),ABS(W9)&gt;PreviousMonthMinimumDiff)</formula>
    </cfRule>
    <cfRule type="expression" dxfId="470" priority="2" stopIfTrue="1">
      <formula>AND(ISBLANK(T9),ABS(W9)&gt;PreviousMonthMinimumDiff)</formula>
    </cfRule>
  </conditionalFormatting>
  <conditionalFormatting sqref="W10">
    <cfRule type="expression" dxfId="469" priority="3" stopIfTrue="1">
      <formula>AND(NOT(ISBLANK(T10)),ABS(W10)&gt;PreviousMonthMinimumDiff)</formula>
    </cfRule>
    <cfRule type="expression" dxfId="468" priority="4" stopIfTrue="1">
      <formula>AND(ISBLANK(T10),ABS(W10)&gt;PreviousMonthMinimumDiff)</formula>
    </cfRule>
  </conditionalFormatting>
  <conditionalFormatting sqref="W13">
    <cfRule type="expression" dxfId="467" priority="5" stopIfTrue="1">
      <formula>AND(NOT(ISBLANK(T13)),ABS(W13)&gt;PreviousMonthMinimumDiff)</formula>
    </cfRule>
    <cfRule type="expression" dxfId="466" priority="6" stopIfTrue="1">
      <formula>AND(ISBLANK(T13),ABS(W13)&gt;PreviousMonthMinimumDiff)</formula>
    </cfRule>
  </conditionalFormatting>
  <conditionalFormatting sqref="W14">
    <cfRule type="expression" dxfId="465" priority="7" stopIfTrue="1">
      <formula>AND(NOT(ISBLANK(T14)),ABS(W14)&gt;PreviousMonthMinimumDiff)</formula>
    </cfRule>
    <cfRule type="expression" dxfId="464" priority="8" stopIfTrue="1">
      <formula>AND(ISBLANK(T14),ABS(W14)&gt;PreviousMonthMinimumDiff)</formula>
    </cfRule>
  </conditionalFormatting>
  <conditionalFormatting sqref="W15">
    <cfRule type="expression" dxfId="463" priority="9" stopIfTrue="1">
      <formula>AND(NOT(ISBLANK(T15)),ABS(W15)&gt;PreviousMonthMinimumDiff)</formula>
    </cfRule>
    <cfRule type="expression" dxfId="462" priority="10" stopIfTrue="1">
      <formula>AND(ISBLANK(T15),ABS(W15)&gt;PreviousMonthMinimumDiff)</formula>
    </cfRule>
  </conditionalFormatting>
  <conditionalFormatting sqref="W18">
    <cfRule type="expression" dxfId="461" priority="11" stopIfTrue="1">
      <formula>AND(NOT(ISBLANK(T18)),ABS(W18)&gt;PreviousMonthMinimumDiff)</formula>
    </cfRule>
  </conditionalFormatting>
  <conditionalFormatting sqref="W18">
    <cfRule type="expression" dxfId="460" priority="12" stopIfTrue="1">
      <formula>AND(ISBLANK(T18),ABS(W18)&gt;PreviousMonthMinimumDiff)</formula>
    </cfRule>
  </conditionalFormatting>
  <conditionalFormatting sqref="W19">
    <cfRule type="expression" dxfId="459" priority="13" stopIfTrue="1">
      <formula>AND(NOT(ISBLANK(T19)),ABS(W19)&gt;PreviousMonthMinimumDiff)</formula>
    </cfRule>
  </conditionalFormatting>
  <conditionalFormatting sqref="W19">
    <cfRule type="expression" dxfId="458" priority="14" stopIfTrue="1">
      <formula>AND(ISBLANK(T19),ABS(W19)&gt;PreviousMonthMinimumDiff)</formula>
    </cfRule>
  </conditionalFormatting>
  <conditionalFormatting sqref="W20">
    <cfRule type="expression" dxfId="457" priority="15" stopIfTrue="1">
      <formula>AND(NOT(ISBLANK(T20)),ABS(W20)&gt;PreviousMonthMinimumDiff)</formula>
    </cfRule>
  </conditionalFormatting>
  <conditionalFormatting sqref="W20">
    <cfRule type="expression" dxfId="456" priority="16" stopIfTrue="1">
      <formula>AND(ISBLANK(T20),ABS(W20)&gt;PreviousMonthMinimumDiff)</formula>
    </cfRule>
  </conditionalFormatting>
  <conditionalFormatting sqref="W21">
    <cfRule type="expression" dxfId="455" priority="17" stopIfTrue="1">
      <formula>AND(NOT(ISBLANK(T21)),ABS(W21)&gt;PreviousMonthMinimumDiff)</formula>
    </cfRule>
  </conditionalFormatting>
  <conditionalFormatting sqref="W21">
    <cfRule type="expression" dxfId="454" priority="18" stopIfTrue="1">
      <formula>AND(ISBLANK(T21),ABS(W21)&gt;PreviousMonthMinimumDiff)</formula>
    </cfRule>
  </conditionalFormatting>
  <conditionalFormatting sqref="W22">
    <cfRule type="expression" dxfId="453" priority="19" stopIfTrue="1">
      <formula>AND(NOT(ISBLANK(T22)),ABS(W22)&gt;PreviousMonthMinimumDiff)</formula>
    </cfRule>
  </conditionalFormatting>
  <conditionalFormatting sqref="W22">
    <cfRule type="expression" dxfId="452" priority="20" stopIfTrue="1">
      <formula>AND(ISBLANK(T22),ABS(W22)&gt;PreviousMonthMinimumDiff)</formula>
    </cfRule>
  </conditionalFormatting>
  <conditionalFormatting sqref="W23">
    <cfRule type="expression" dxfId="451" priority="21" stopIfTrue="1">
      <formula>AND(NOT(ISBLANK(T23)),ABS(W23)&gt;PreviousMonthMinimumDiff)</formula>
    </cfRule>
  </conditionalFormatting>
  <conditionalFormatting sqref="W23">
    <cfRule type="expression" dxfId="450" priority="22" stopIfTrue="1">
      <formula>AND(ISBLANK(T23),ABS(W23)&gt;PreviousMonthMinimumDiff)</formula>
    </cfRule>
  </conditionalFormatting>
  <conditionalFormatting sqref="W24">
    <cfRule type="expression" dxfId="449" priority="23" stopIfTrue="1">
      <formula>AND(NOT(ISBLANK(T24)),ABS(W24)&gt;PreviousMonthMinimumDiff)</formula>
    </cfRule>
  </conditionalFormatting>
  <conditionalFormatting sqref="W24">
    <cfRule type="expression" dxfId="448" priority="24" stopIfTrue="1">
      <formula>AND(ISBLANK(T24),ABS(W24)&gt;PreviousMonthMinimumDiff)</formula>
    </cfRule>
  </conditionalFormatting>
  <conditionalFormatting sqref="W25">
    <cfRule type="expression" dxfId="447" priority="25" stopIfTrue="1">
      <formula>AND(NOT(ISBLANK(T25)),ABS(W25)&gt;PreviousMonthMinimumDiff)</formula>
    </cfRule>
  </conditionalFormatting>
  <conditionalFormatting sqref="W25">
    <cfRule type="expression" dxfId="446" priority="26" stopIfTrue="1">
      <formula>AND(ISBLANK(T25),ABS(W25)&gt;PreviousMonthMinimumDiff)</formula>
    </cfRule>
  </conditionalFormatting>
  <conditionalFormatting sqref="W26">
    <cfRule type="expression" dxfId="445" priority="27" stopIfTrue="1">
      <formula>AND(NOT(ISBLANK(T26)),ABS(W26)&gt;PreviousMonthMinimumDiff)</formula>
    </cfRule>
  </conditionalFormatting>
  <conditionalFormatting sqref="W26">
    <cfRule type="expression" dxfId="444" priority="28" stopIfTrue="1">
      <formula>AND(ISBLANK(T26),ABS(W26)&gt;PreviousMonthMinimumDiff)</formula>
    </cfRule>
  </conditionalFormatting>
  <conditionalFormatting sqref="W27">
    <cfRule type="expression" dxfId="443" priority="29" stopIfTrue="1">
      <formula>AND(NOT(ISBLANK(T27)),ABS(W27)&gt;PreviousMonthMinimumDiff)</formula>
    </cfRule>
  </conditionalFormatting>
  <conditionalFormatting sqref="W27">
    <cfRule type="expression" dxfId="442" priority="30" stopIfTrue="1">
      <formula>AND(ISBLANK(T27),ABS(W27)&gt;PreviousMonthMinimumDiff)</formula>
    </cfRule>
  </conditionalFormatting>
  <conditionalFormatting sqref="W30">
    <cfRule type="expression" dxfId="441" priority="31" stopIfTrue="1">
      <formula>AND(NOT(ISBLANK(T30)),ABS(W30)&gt;PreviousMonthMinimumDiff)</formula>
    </cfRule>
  </conditionalFormatting>
  <conditionalFormatting sqref="W30">
    <cfRule type="expression" dxfId="440" priority="32" stopIfTrue="1">
      <formula>AND(ISBLANK(T30),ABS(W30)&gt;PreviousMonthMinimumDiff)</formula>
    </cfRule>
  </conditionalFormatting>
  <conditionalFormatting sqref="W33">
    <cfRule type="expression" dxfId="439" priority="33" stopIfTrue="1">
      <formula>AND(NOT(ISBLANK(T33)),ABS(W33)&gt;PreviousMonthMinimumDiff)</formula>
    </cfRule>
  </conditionalFormatting>
  <conditionalFormatting sqref="W33">
    <cfRule type="expression" dxfId="438" priority="34" stopIfTrue="1">
      <formula>AND(ISBLANK(T33),ABS(W33)&gt;PreviousMonthMinimumDiff)</formula>
    </cfRule>
  </conditionalFormatting>
  <conditionalFormatting sqref="W34">
    <cfRule type="expression" dxfId="437" priority="35" stopIfTrue="1">
      <formula>AND(NOT(ISBLANK(T34)),ABS(W34)&gt;PreviousMonthMinimumDiff)</formula>
    </cfRule>
  </conditionalFormatting>
  <conditionalFormatting sqref="W34">
    <cfRule type="expression" dxfId="436" priority="36" stopIfTrue="1">
      <formula>AND(ISBLANK(T34),ABS(W34)&gt;PreviousMonthMinimumDiff)</formula>
    </cfRule>
  </conditionalFormatting>
  <conditionalFormatting sqref="W35">
    <cfRule type="expression" dxfId="435" priority="37" stopIfTrue="1">
      <formula>AND(NOT(ISBLANK(T35)),ABS(W35)&gt;PreviousMonthMinimumDiff)</formula>
    </cfRule>
  </conditionalFormatting>
  <conditionalFormatting sqref="W35">
    <cfRule type="expression" dxfId="434" priority="38" stopIfTrue="1">
      <formula>AND(ISBLANK(T35),ABS(W35)&gt;PreviousMonthMinimumDiff)</formula>
    </cfRule>
  </conditionalFormatting>
  <conditionalFormatting sqref="W36">
    <cfRule type="expression" dxfId="433" priority="39" stopIfTrue="1">
      <formula>AND(NOT(ISBLANK(T36)),ABS(W36)&gt;PreviousMonthMinimumDiff)</formula>
    </cfRule>
  </conditionalFormatting>
  <conditionalFormatting sqref="W36">
    <cfRule type="expression" dxfId="432" priority="40" stopIfTrue="1">
      <formula>AND(ISBLANK(T36),ABS(W36)&gt;PreviousMonthMinimumDiff)</formula>
    </cfRule>
  </conditionalFormatting>
  <conditionalFormatting sqref="W41">
    <cfRule type="expression" dxfId="431" priority="41" stopIfTrue="1">
      <formula>AND(NOT(ISBLANK(T41)),ABS(W41)&gt;PreviousMonthMinimumDiff)</formula>
    </cfRule>
  </conditionalFormatting>
  <conditionalFormatting sqref="W41">
    <cfRule type="expression" dxfId="430" priority="42" stopIfTrue="1">
      <formula>AND(ISBLANK(T41),ABS(W41)&gt;PreviousMonthMinimumDiff)</formula>
    </cfRule>
  </conditionalFormatting>
  <conditionalFormatting sqref="W42">
    <cfRule type="expression" dxfId="429" priority="43" stopIfTrue="1">
      <formula>AND(NOT(ISBLANK(T42)),ABS(W42)&gt;PreviousMonthMinimumDiff)</formula>
    </cfRule>
  </conditionalFormatting>
  <conditionalFormatting sqref="W42">
    <cfRule type="expression" dxfId="428" priority="44" stopIfTrue="1">
      <formula>AND(ISBLANK(T42),ABS(W42)&gt;PreviousMonthMinimumDiff)</formula>
    </cfRule>
  </conditionalFormatting>
  <conditionalFormatting sqref="W43">
    <cfRule type="expression" dxfId="427" priority="45" stopIfTrue="1">
      <formula>AND(NOT(ISBLANK(T43)),ABS(W43)&gt;PreviousMonthMinimumDiff)</formula>
    </cfRule>
  </conditionalFormatting>
  <conditionalFormatting sqref="W43">
    <cfRule type="expression" dxfId="426" priority="46" stopIfTrue="1">
      <formula>AND(ISBLANK(T43),ABS(W43)&gt;PreviousMonthMinimumDiff)</formula>
    </cfRule>
  </conditionalFormatting>
  <conditionalFormatting sqref="W44">
    <cfRule type="expression" dxfId="425" priority="47" stopIfTrue="1">
      <formula>AND(NOT(ISBLANK(T44)),ABS(W44)&gt;PreviousMonthMinimumDiff)</formula>
    </cfRule>
  </conditionalFormatting>
  <conditionalFormatting sqref="W44">
    <cfRule type="expression" dxfId="424" priority="48" stopIfTrue="1">
      <formula>AND(ISBLANK(T44),ABS(W44)&gt;PreviousMonthMinimumDiff)</formula>
    </cfRule>
  </conditionalFormatting>
  <conditionalFormatting sqref="W45">
    <cfRule type="expression" dxfId="423" priority="49" stopIfTrue="1">
      <formula>AND(NOT(ISBLANK(T45)),ABS(W45)&gt;PreviousMonthMinimumDiff)</formula>
    </cfRule>
  </conditionalFormatting>
  <conditionalFormatting sqref="W45">
    <cfRule type="expression" dxfId="422" priority="50" stopIfTrue="1">
      <formula>AND(ISBLANK(T45),ABS(W45)&gt;PreviousMonthMinimumDiff)</formula>
    </cfRule>
  </conditionalFormatting>
  <conditionalFormatting sqref="W46">
    <cfRule type="expression" dxfId="421" priority="51" stopIfTrue="1">
      <formula>AND(NOT(ISBLANK(T46)),ABS(W46)&gt;PreviousMonthMinimumDiff)</formula>
    </cfRule>
  </conditionalFormatting>
  <conditionalFormatting sqref="W46">
    <cfRule type="expression" dxfId="420" priority="52" stopIfTrue="1">
      <formula>AND(ISBLANK(T46),ABS(W46)&gt;PreviousMonthMinimumDiff)</formula>
    </cfRule>
  </conditionalFormatting>
  <conditionalFormatting sqref="W47">
    <cfRule type="expression" dxfId="419" priority="53" stopIfTrue="1">
      <formula>AND(NOT(ISBLANK(T47)),ABS(W47)&gt;PreviousMonthMinimumDiff)</formula>
    </cfRule>
  </conditionalFormatting>
  <conditionalFormatting sqref="W47">
    <cfRule type="expression" dxfId="418" priority="54" stopIfTrue="1">
      <formula>AND(ISBLANK(T47),ABS(W47)&gt;PreviousMonthMinimumDiff)</formula>
    </cfRule>
  </conditionalFormatting>
  <conditionalFormatting sqref="W48">
    <cfRule type="expression" dxfId="417" priority="55" stopIfTrue="1">
      <formula>AND(NOT(ISBLANK(T48)),ABS(W48)&gt;PreviousMonthMinimumDiff)</formula>
    </cfRule>
  </conditionalFormatting>
  <conditionalFormatting sqref="W48">
    <cfRule type="expression" dxfId="416" priority="56" stopIfTrue="1">
      <formula>AND(ISBLANK(T48),ABS(W48)&gt;PreviousMonthMinimumDiff)</formula>
    </cfRule>
  </conditionalFormatting>
  <conditionalFormatting sqref="W49">
    <cfRule type="expression" dxfId="415" priority="57" stopIfTrue="1">
      <formula>AND(NOT(ISBLANK(T49)),ABS(W49)&gt;PreviousMonthMinimumDiff)</formula>
    </cfRule>
  </conditionalFormatting>
  <conditionalFormatting sqref="W49">
    <cfRule type="expression" dxfId="414" priority="58" stopIfTrue="1">
      <formula>AND(ISBLANK(T49),ABS(W49)&gt;PreviousMonthMinimumDiff)</formula>
    </cfRule>
  </conditionalFormatting>
  <conditionalFormatting sqref="W50">
    <cfRule type="expression" dxfId="413" priority="59" stopIfTrue="1">
      <formula>AND(NOT(ISBLANK(T50)),ABS(W50)&gt;PreviousMonthMinimumDiff)</formula>
    </cfRule>
  </conditionalFormatting>
  <conditionalFormatting sqref="W50">
    <cfRule type="expression" dxfId="412" priority="60" stopIfTrue="1">
      <formula>AND(ISBLANK(T50),ABS(W50)&gt;PreviousMonthMinimumDiff)</formula>
    </cfRule>
  </conditionalFormatting>
  <conditionalFormatting sqref="W51">
    <cfRule type="expression" dxfId="411" priority="61" stopIfTrue="1">
      <formula>AND(NOT(ISBLANK(T51)),ABS(W51)&gt;PreviousMonthMinimumDiff)</formula>
    </cfRule>
  </conditionalFormatting>
  <conditionalFormatting sqref="W51">
    <cfRule type="expression" dxfId="410" priority="62" stopIfTrue="1">
      <formula>AND(ISBLANK(T51),ABS(W51)&gt;PreviousMonthMinimumDiff)</formula>
    </cfRule>
  </conditionalFormatting>
  <conditionalFormatting sqref="W52">
    <cfRule type="expression" dxfId="409" priority="63" stopIfTrue="1">
      <formula>AND(NOT(ISBLANK(T52)),ABS(W52)&gt;PreviousMonthMinimumDiff)</formula>
    </cfRule>
  </conditionalFormatting>
  <conditionalFormatting sqref="W52">
    <cfRule type="expression" dxfId="408" priority="64" stopIfTrue="1">
      <formula>AND(ISBLANK(T52),ABS(W52)&gt;PreviousMonthMinimumDiff)</formula>
    </cfRule>
  </conditionalFormatting>
  <conditionalFormatting sqref="W53">
    <cfRule type="expression" dxfId="407" priority="65" stopIfTrue="1">
      <formula>AND(NOT(ISBLANK(T53)),ABS(W53)&gt;PreviousMonthMinimumDiff)</formula>
    </cfRule>
  </conditionalFormatting>
  <conditionalFormatting sqref="W53">
    <cfRule type="expression" dxfId="406" priority="66" stopIfTrue="1">
      <formula>AND(ISBLANK(T53),ABS(W53)&gt;PreviousMonthMinimumDiff)</formula>
    </cfRule>
  </conditionalFormatting>
  <conditionalFormatting sqref="W54">
    <cfRule type="expression" dxfId="405" priority="67" stopIfTrue="1">
      <formula>AND(NOT(ISBLANK(T54)),ABS(W54)&gt;PreviousMonthMinimumDiff)</formula>
    </cfRule>
  </conditionalFormatting>
  <conditionalFormatting sqref="W54">
    <cfRule type="expression" dxfId="404" priority="68" stopIfTrue="1">
      <formula>AND(ISBLANK(T54),ABS(W54)&gt;PreviousMonthMinimumDiff)</formula>
    </cfRule>
  </conditionalFormatting>
  <conditionalFormatting sqref="W55">
    <cfRule type="expression" dxfId="403" priority="69" stopIfTrue="1">
      <formula>AND(NOT(ISBLANK(T55)),ABS(W55)&gt;PreviousMonthMinimumDiff)</formula>
    </cfRule>
  </conditionalFormatting>
  <conditionalFormatting sqref="W55">
    <cfRule type="expression" dxfId="402" priority="70" stopIfTrue="1">
      <formula>AND(ISBLANK(T55),ABS(W55)&gt;PreviousMonthMinimumDiff)</formula>
    </cfRule>
  </conditionalFormatting>
  <conditionalFormatting sqref="W56">
    <cfRule type="expression" dxfId="401" priority="71" stopIfTrue="1">
      <formula>AND(NOT(ISBLANK(T56)),ABS(W56)&gt;PreviousMonthMinimumDiff)</formula>
    </cfRule>
  </conditionalFormatting>
  <conditionalFormatting sqref="W56">
    <cfRule type="expression" dxfId="400" priority="72" stopIfTrue="1">
      <formula>AND(ISBLANK(T56),ABS(W56)&gt;PreviousMonthMinimumDiff)</formula>
    </cfRule>
  </conditionalFormatting>
  <conditionalFormatting sqref="W57">
    <cfRule type="expression" dxfId="399" priority="73" stopIfTrue="1">
      <formula>AND(NOT(ISBLANK(T57)),ABS(W57)&gt;PreviousMonthMinimumDiff)</formula>
    </cfRule>
  </conditionalFormatting>
  <conditionalFormatting sqref="W57">
    <cfRule type="expression" dxfId="398" priority="74" stopIfTrue="1">
      <formula>AND(ISBLANK(T57),ABS(W57)&gt;PreviousMonthMinimumDiff)</formula>
    </cfRule>
  </conditionalFormatting>
  <conditionalFormatting sqref="W58">
    <cfRule type="expression" dxfId="397" priority="75" stopIfTrue="1">
      <formula>AND(NOT(ISBLANK(T58)),ABS(W58)&gt;PreviousMonthMinimumDiff)</formula>
    </cfRule>
  </conditionalFormatting>
  <conditionalFormatting sqref="W58">
    <cfRule type="expression" dxfId="396" priority="76" stopIfTrue="1">
      <formula>AND(ISBLANK(T58),ABS(W58)&gt;PreviousMonthMinimumDiff)</formula>
    </cfRule>
  </conditionalFormatting>
  <conditionalFormatting sqref="W59">
    <cfRule type="expression" dxfId="395" priority="77" stopIfTrue="1">
      <formula>AND(NOT(ISBLANK(T59)),ABS(W59)&gt;PreviousMonthMinimumDiff)</formula>
    </cfRule>
  </conditionalFormatting>
  <conditionalFormatting sqref="W59">
    <cfRule type="expression" dxfId="394" priority="78" stopIfTrue="1">
      <formula>AND(ISBLANK(T59),ABS(W59)&gt;PreviousMonthMinimumDiff)</formula>
    </cfRule>
  </conditionalFormatting>
  <conditionalFormatting sqref="W60">
    <cfRule type="expression" dxfId="393" priority="79" stopIfTrue="1">
      <formula>AND(NOT(ISBLANK(T60)),ABS(W60)&gt;PreviousMonthMinimumDiff)</formula>
    </cfRule>
  </conditionalFormatting>
  <conditionalFormatting sqref="W60">
    <cfRule type="expression" dxfId="392" priority="80" stopIfTrue="1">
      <formula>AND(ISBLANK(T60),ABS(W60)&gt;PreviousMonthMinimumDiff)</formula>
    </cfRule>
  </conditionalFormatting>
  <conditionalFormatting sqref="W61">
    <cfRule type="expression" dxfId="391" priority="81" stopIfTrue="1">
      <formula>AND(NOT(ISBLANK(T61)),ABS(W61)&gt;PreviousMonthMinimumDiff)</formula>
    </cfRule>
  </conditionalFormatting>
  <conditionalFormatting sqref="W61">
    <cfRule type="expression" dxfId="390" priority="82" stopIfTrue="1">
      <formula>AND(ISBLANK(T61),ABS(W61)&gt;PreviousMonthMinimumDiff)</formula>
    </cfRule>
  </conditionalFormatting>
  <conditionalFormatting sqref="W62">
    <cfRule type="expression" dxfId="389" priority="83" stopIfTrue="1">
      <formula>AND(NOT(ISBLANK(T62)),ABS(W62)&gt;PreviousMonthMinimumDiff)</formula>
    </cfRule>
  </conditionalFormatting>
  <conditionalFormatting sqref="W62">
    <cfRule type="expression" dxfId="388" priority="84" stopIfTrue="1">
      <formula>AND(ISBLANK(T62),ABS(W62)&gt;PreviousMonthMinimumDiff)</formula>
    </cfRule>
  </conditionalFormatting>
  <conditionalFormatting sqref="W63">
    <cfRule type="expression" dxfId="387" priority="85" stopIfTrue="1">
      <formula>AND(NOT(ISBLANK(T63)),ABS(W63)&gt;PreviousMonthMinimumDiff)</formula>
    </cfRule>
  </conditionalFormatting>
  <conditionalFormatting sqref="W63">
    <cfRule type="expression" dxfId="386" priority="86" stopIfTrue="1">
      <formula>AND(ISBLANK(T63),ABS(W63)&gt;PreviousMonthMinimumDiff)</formula>
    </cfRule>
  </conditionalFormatting>
  <conditionalFormatting sqref="W64">
    <cfRule type="expression" dxfId="385" priority="87" stopIfTrue="1">
      <formula>AND(NOT(ISBLANK(T64)),ABS(W64)&gt;PreviousMonthMinimumDiff)</formula>
    </cfRule>
  </conditionalFormatting>
  <conditionalFormatting sqref="W64">
    <cfRule type="expression" dxfId="384" priority="88" stopIfTrue="1">
      <formula>AND(ISBLANK(T64),ABS(W64)&gt;PreviousMonthMinimumDiff)</formula>
    </cfRule>
  </conditionalFormatting>
  <conditionalFormatting sqref="W65">
    <cfRule type="expression" dxfId="383" priority="89" stopIfTrue="1">
      <formula>AND(NOT(ISBLANK(T65)),ABS(W65)&gt;PreviousMonthMinimumDiff)</formula>
    </cfRule>
  </conditionalFormatting>
  <conditionalFormatting sqref="W65">
    <cfRule type="expression" dxfId="382" priority="90" stopIfTrue="1">
      <formula>AND(ISBLANK(T65),ABS(W65)&gt;PreviousMonthMinimumDiff)</formula>
    </cfRule>
  </conditionalFormatting>
  <conditionalFormatting sqref="W66">
    <cfRule type="expression" dxfId="381" priority="91" stopIfTrue="1">
      <formula>AND(NOT(ISBLANK(T66)),ABS(W66)&gt;PreviousMonthMinimumDiff)</formula>
    </cfRule>
  </conditionalFormatting>
  <conditionalFormatting sqref="W66">
    <cfRule type="expression" dxfId="380" priority="92" stopIfTrue="1">
      <formula>AND(ISBLANK(T66),ABS(W66)&gt;PreviousMonthMinimumDiff)</formula>
    </cfRule>
  </conditionalFormatting>
  <conditionalFormatting sqref="W67">
    <cfRule type="expression" dxfId="379" priority="93" stopIfTrue="1">
      <formula>AND(NOT(ISBLANK(T67)),ABS(W67)&gt;PreviousMonthMinimumDiff)</formula>
    </cfRule>
  </conditionalFormatting>
  <conditionalFormatting sqref="W67">
    <cfRule type="expression" dxfId="378" priority="94" stopIfTrue="1">
      <formula>AND(ISBLANK(T67),ABS(W67)&gt;PreviousMonthMinimumDiff)</formula>
    </cfRule>
  </conditionalFormatting>
  <conditionalFormatting sqref="W68">
    <cfRule type="expression" dxfId="377" priority="95" stopIfTrue="1">
      <formula>AND(NOT(ISBLANK(T68)),ABS(W68)&gt;PreviousMonthMinimumDiff)</formula>
    </cfRule>
  </conditionalFormatting>
  <conditionalFormatting sqref="W68">
    <cfRule type="expression" dxfId="376" priority="96" stopIfTrue="1">
      <formula>AND(ISBLANK(T68),ABS(W68)&gt;PreviousMonthMinimumDiff)</formula>
    </cfRule>
  </conditionalFormatting>
  <conditionalFormatting sqref="W69">
    <cfRule type="expression" dxfId="375" priority="97" stopIfTrue="1">
      <formula>AND(NOT(ISBLANK(T69)),ABS(W69)&gt;PreviousMonthMinimumDiff)</formula>
    </cfRule>
  </conditionalFormatting>
  <conditionalFormatting sqref="W69">
    <cfRule type="expression" dxfId="374" priority="98" stopIfTrue="1">
      <formula>AND(ISBLANK(T69),ABS(W69)&gt;PreviousMonthMinimumDiff)</formula>
    </cfRule>
  </conditionalFormatting>
  <conditionalFormatting sqref="W70">
    <cfRule type="expression" dxfId="373" priority="99" stopIfTrue="1">
      <formula>AND(NOT(ISBLANK(T70)),ABS(W70)&gt;PreviousMonthMinimumDiff)</formula>
    </cfRule>
  </conditionalFormatting>
  <conditionalFormatting sqref="W70">
    <cfRule type="expression" dxfId="372" priority="100" stopIfTrue="1">
      <formula>AND(ISBLANK(T70),ABS(W70)&gt;PreviousMonthMinimumDiff)</formula>
    </cfRule>
  </conditionalFormatting>
  <conditionalFormatting sqref="W71">
    <cfRule type="expression" dxfId="371" priority="101" stopIfTrue="1">
      <formula>AND(NOT(ISBLANK(T71)),ABS(W71)&gt;PreviousMonthMinimumDiff)</formula>
    </cfRule>
  </conditionalFormatting>
  <conditionalFormatting sqref="W71">
    <cfRule type="expression" dxfId="370" priority="102" stopIfTrue="1">
      <formula>AND(ISBLANK(T71),ABS(W71)&gt;PreviousMonthMinimumDiff)</formula>
    </cfRule>
  </conditionalFormatting>
  <conditionalFormatting sqref="W72">
    <cfRule type="expression" dxfId="369" priority="103" stopIfTrue="1">
      <formula>AND(NOT(ISBLANK(T72)),ABS(W72)&gt;PreviousMonthMinimumDiff)</formula>
    </cfRule>
  </conditionalFormatting>
  <conditionalFormatting sqref="W72">
    <cfRule type="expression" dxfId="368" priority="104" stopIfTrue="1">
      <formula>AND(ISBLANK(T72),ABS(W72)&gt;PreviousMonthMinimumDiff)</formula>
    </cfRule>
  </conditionalFormatting>
  <conditionalFormatting sqref="W75">
    <cfRule type="expression" dxfId="367" priority="105" stopIfTrue="1">
      <formula>AND(NOT(ISBLANK(T75)),ABS(W75)&gt;PreviousMonthMinimumDiff)</formula>
    </cfRule>
  </conditionalFormatting>
  <conditionalFormatting sqref="W75">
    <cfRule type="expression" dxfId="366" priority="106" stopIfTrue="1">
      <formula>AND(ISBLANK(T75),ABS(W75)&gt;PreviousMonthMinimumDiff)</formula>
    </cfRule>
  </conditionalFormatting>
  <conditionalFormatting sqref="W76">
    <cfRule type="expression" dxfId="365" priority="107" stopIfTrue="1">
      <formula>AND(NOT(ISBLANK(T76)),ABS(W76)&gt;PreviousMonthMinimumDiff)</formula>
    </cfRule>
  </conditionalFormatting>
  <conditionalFormatting sqref="W76">
    <cfRule type="expression" dxfId="364" priority="108" stopIfTrue="1">
      <formula>AND(ISBLANK(T76),ABS(W76)&gt;PreviousMonthMinimumDiff)</formula>
    </cfRule>
  </conditionalFormatting>
  <conditionalFormatting sqref="W77">
    <cfRule type="expression" dxfId="363" priority="109" stopIfTrue="1">
      <formula>AND(NOT(ISBLANK(T77)),ABS(W77)&gt;PreviousMonthMinimumDiff)</formula>
    </cfRule>
  </conditionalFormatting>
  <conditionalFormatting sqref="W77">
    <cfRule type="expression" dxfId="362" priority="110" stopIfTrue="1">
      <formula>AND(ISBLANK(T77),ABS(W77)&gt;PreviousMonthMinimumDiff)</formula>
    </cfRule>
  </conditionalFormatting>
  <conditionalFormatting sqref="W78">
    <cfRule type="expression" dxfId="361" priority="111" stopIfTrue="1">
      <formula>AND(NOT(ISBLANK(T78)),ABS(W78)&gt;PreviousMonthMinimumDiff)</formula>
    </cfRule>
  </conditionalFormatting>
  <conditionalFormatting sqref="W78">
    <cfRule type="expression" dxfId="360" priority="112" stopIfTrue="1">
      <formula>AND(ISBLANK(T78),ABS(W78)&gt;PreviousMonthMinimumDiff)</formula>
    </cfRule>
  </conditionalFormatting>
  <conditionalFormatting sqref="W79">
    <cfRule type="expression" dxfId="359" priority="113" stopIfTrue="1">
      <formula>AND(NOT(ISBLANK(T79)),ABS(W79)&gt;PreviousMonthMinimumDiff)</formula>
    </cfRule>
  </conditionalFormatting>
  <conditionalFormatting sqref="W79">
    <cfRule type="expression" dxfId="358" priority="114" stopIfTrue="1">
      <formula>AND(ISBLANK(T79),ABS(W79)&gt;PreviousMonthMinimumDiff)</formula>
    </cfRule>
  </conditionalFormatting>
  <conditionalFormatting sqref="W80">
    <cfRule type="expression" dxfId="357" priority="115" stopIfTrue="1">
      <formula>AND(NOT(ISBLANK(T80)),ABS(W80)&gt;PreviousMonthMinimumDiff)</formula>
    </cfRule>
  </conditionalFormatting>
  <conditionalFormatting sqref="W80">
    <cfRule type="expression" dxfId="356" priority="116" stopIfTrue="1">
      <formula>AND(ISBLANK(T80),ABS(W80)&gt;PreviousMonthMinimumDiff)</formula>
    </cfRule>
  </conditionalFormatting>
  <conditionalFormatting sqref="W81">
    <cfRule type="expression" dxfId="355" priority="117" stopIfTrue="1">
      <formula>AND(NOT(ISBLANK(T81)),ABS(W81)&gt;PreviousMonthMinimumDiff)</formula>
    </cfRule>
  </conditionalFormatting>
  <conditionalFormatting sqref="W81">
    <cfRule type="expression" dxfId="354" priority="118" stopIfTrue="1">
      <formula>AND(ISBLANK(T81),ABS(W81)&gt;PreviousMonthMinimumDiff)</formula>
    </cfRule>
  </conditionalFormatting>
  <conditionalFormatting sqref="W82">
    <cfRule type="expression" dxfId="353" priority="119" stopIfTrue="1">
      <formula>AND(NOT(ISBLANK(T82)),ABS(W82)&gt;PreviousMonthMinimumDiff)</formula>
    </cfRule>
  </conditionalFormatting>
  <conditionalFormatting sqref="W82">
    <cfRule type="expression" dxfId="352" priority="120" stopIfTrue="1">
      <formula>AND(ISBLANK(T82),ABS(W82)&gt;PreviousMonthMinimumDiff)</formula>
    </cfRule>
  </conditionalFormatting>
  <conditionalFormatting sqref="W83">
    <cfRule type="expression" dxfId="351" priority="121" stopIfTrue="1">
      <formula>AND(NOT(ISBLANK(T83)),ABS(W83)&gt;PreviousMonthMinimumDiff)</formula>
    </cfRule>
  </conditionalFormatting>
  <conditionalFormatting sqref="W83">
    <cfRule type="expression" dxfId="350" priority="122" stopIfTrue="1">
      <formula>AND(ISBLANK(T83),ABS(W83)&gt;PreviousMonthMinimumDiff)</formula>
    </cfRule>
  </conditionalFormatting>
  <conditionalFormatting sqref="W84">
    <cfRule type="expression" dxfId="349" priority="123" stopIfTrue="1">
      <formula>AND(NOT(ISBLANK(T84)),ABS(W84)&gt;PreviousMonthMinimumDiff)</formula>
    </cfRule>
  </conditionalFormatting>
  <conditionalFormatting sqref="W84">
    <cfRule type="expression" dxfId="348" priority="124" stopIfTrue="1">
      <formula>AND(ISBLANK(T84),ABS(W84)&gt;PreviousMonthMinimumDiff)</formula>
    </cfRule>
  </conditionalFormatting>
  <conditionalFormatting sqref="W85">
    <cfRule type="expression" dxfId="347" priority="125" stopIfTrue="1">
      <formula>AND(NOT(ISBLANK(T85)),ABS(W85)&gt;PreviousMonthMinimumDiff)</formula>
    </cfRule>
  </conditionalFormatting>
  <conditionalFormatting sqref="W85">
    <cfRule type="expression" dxfId="346" priority="126" stopIfTrue="1">
      <formula>AND(ISBLANK(T85),ABS(W85)&gt;PreviousMonthMinimumDiff)</formula>
    </cfRule>
  </conditionalFormatting>
  <conditionalFormatting sqref="W86">
    <cfRule type="expression" dxfId="345" priority="127" stopIfTrue="1">
      <formula>AND(NOT(ISBLANK(T86)),ABS(W86)&gt;PreviousMonthMinimumDiff)</formula>
    </cfRule>
  </conditionalFormatting>
  <conditionalFormatting sqref="W86">
    <cfRule type="expression" dxfId="344" priority="128" stopIfTrue="1">
      <formula>AND(ISBLANK(T86),ABS(W86)&gt;PreviousMonthMinimumDiff)</formula>
    </cfRule>
  </conditionalFormatting>
  <conditionalFormatting sqref="W87">
    <cfRule type="expression" dxfId="343" priority="129" stopIfTrue="1">
      <formula>AND(NOT(ISBLANK(T87)),ABS(W87)&gt;PreviousMonthMinimumDiff)</formula>
    </cfRule>
  </conditionalFormatting>
  <conditionalFormatting sqref="W87">
    <cfRule type="expression" dxfId="342" priority="130" stopIfTrue="1">
      <formula>AND(ISBLANK(T87),ABS(W87)&gt;PreviousMonthMinimumDiff)</formula>
    </cfRule>
  </conditionalFormatting>
  <conditionalFormatting sqref="W88">
    <cfRule type="expression" dxfId="341" priority="131" stopIfTrue="1">
      <formula>AND(NOT(ISBLANK(T88)),ABS(W88)&gt;PreviousMonthMinimumDiff)</formula>
    </cfRule>
  </conditionalFormatting>
  <conditionalFormatting sqref="W88">
    <cfRule type="expression" dxfId="340" priority="132" stopIfTrue="1">
      <formula>AND(ISBLANK(T88),ABS(W88)&gt;PreviousMonthMinimumDiff)</formula>
    </cfRule>
  </conditionalFormatting>
  <conditionalFormatting sqref="W89">
    <cfRule type="expression" dxfId="339" priority="133" stopIfTrue="1">
      <formula>AND(NOT(ISBLANK(T89)),ABS(W89)&gt;PreviousMonthMinimumDiff)</formula>
    </cfRule>
  </conditionalFormatting>
  <conditionalFormatting sqref="W89">
    <cfRule type="expression" dxfId="338" priority="134" stopIfTrue="1">
      <formula>AND(ISBLANK(T89),ABS(W89)&gt;PreviousMonthMinimumDiff)</formula>
    </cfRule>
  </conditionalFormatting>
  <conditionalFormatting sqref="W90">
    <cfRule type="expression" dxfId="337" priority="135" stopIfTrue="1">
      <formula>AND(NOT(ISBLANK(T90)),ABS(W90)&gt;PreviousMonthMinimumDiff)</formula>
    </cfRule>
  </conditionalFormatting>
  <conditionalFormatting sqref="W90">
    <cfRule type="expression" dxfId="336" priority="136" stopIfTrue="1">
      <formula>AND(ISBLANK(T90),ABS(W90)&gt;PreviousMonthMinimumDiff)</formula>
    </cfRule>
  </conditionalFormatting>
  <conditionalFormatting sqref="W91">
    <cfRule type="expression" dxfId="335" priority="137" stopIfTrue="1">
      <formula>AND(NOT(ISBLANK(T91)),ABS(W91)&gt;PreviousMonthMinimumDiff)</formula>
    </cfRule>
  </conditionalFormatting>
  <conditionalFormatting sqref="W91">
    <cfRule type="expression" dxfId="334" priority="138" stopIfTrue="1">
      <formula>AND(ISBLANK(T91),ABS(W91)&gt;PreviousMonthMinimumDiff)</formula>
    </cfRule>
  </conditionalFormatting>
  <conditionalFormatting sqref="W92">
    <cfRule type="expression" dxfId="333" priority="139" stopIfTrue="1">
      <formula>AND(NOT(ISBLANK(T92)),ABS(W92)&gt;PreviousMonthMinimumDiff)</formula>
    </cfRule>
  </conditionalFormatting>
  <conditionalFormatting sqref="W92">
    <cfRule type="expression" dxfId="332" priority="140" stopIfTrue="1">
      <formula>AND(ISBLANK(T92),ABS(W92)&gt;PreviousMonthMinimumDiff)</formula>
    </cfRule>
  </conditionalFormatting>
  <conditionalFormatting sqref="W93">
    <cfRule type="expression" dxfId="331" priority="141" stopIfTrue="1">
      <formula>AND(NOT(ISBLANK(T93)),ABS(W93)&gt;PreviousMonthMinimumDiff)</formula>
    </cfRule>
  </conditionalFormatting>
  <conditionalFormatting sqref="W93">
    <cfRule type="expression" dxfId="330" priority="142" stopIfTrue="1">
      <formula>AND(ISBLANK(T93),ABS(W93)&gt;PreviousMonthMinimumDiff)</formula>
    </cfRule>
  </conditionalFormatting>
  <conditionalFormatting sqref="W94">
    <cfRule type="expression" dxfId="329" priority="143" stopIfTrue="1">
      <formula>AND(NOT(ISBLANK(T94)),ABS(W94)&gt;PreviousMonthMinimumDiff)</formula>
    </cfRule>
  </conditionalFormatting>
  <conditionalFormatting sqref="W94">
    <cfRule type="expression" dxfId="328" priority="144" stopIfTrue="1">
      <formula>AND(ISBLANK(T94),ABS(W94)&gt;PreviousMonthMinimumDiff)</formula>
    </cfRule>
  </conditionalFormatting>
  <conditionalFormatting sqref="W95">
    <cfRule type="expression" dxfId="327" priority="145" stopIfTrue="1">
      <formula>AND(NOT(ISBLANK(T95)),ABS(W95)&gt;PreviousMonthMinimumDiff)</formula>
    </cfRule>
  </conditionalFormatting>
  <conditionalFormatting sqref="W95">
    <cfRule type="expression" dxfId="326" priority="146" stopIfTrue="1">
      <formula>AND(ISBLANK(T95),ABS(W95)&gt;PreviousMonthMinimumDiff)</formula>
    </cfRule>
  </conditionalFormatting>
  <conditionalFormatting sqref="W96">
    <cfRule type="expression" dxfId="325" priority="147" stopIfTrue="1">
      <formula>AND(NOT(ISBLANK(T96)),ABS(W96)&gt;PreviousMonthMinimumDiff)</formula>
    </cfRule>
  </conditionalFormatting>
  <conditionalFormatting sqref="W96">
    <cfRule type="expression" dxfId="324" priority="148" stopIfTrue="1">
      <formula>AND(ISBLANK(T96),ABS(W96)&gt;PreviousMonthMinimumDiff)</formula>
    </cfRule>
  </conditionalFormatting>
  <conditionalFormatting sqref="W97">
    <cfRule type="expression" dxfId="323" priority="149" stopIfTrue="1">
      <formula>AND(NOT(ISBLANK(T97)),ABS(W97)&gt;PreviousMonthMinimumDiff)</formula>
    </cfRule>
  </conditionalFormatting>
  <conditionalFormatting sqref="W97">
    <cfRule type="expression" dxfId="322" priority="150" stopIfTrue="1">
      <formula>AND(ISBLANK(T97),ABS(W97)&gt;PreviousMonthMinimumDiff)</formula>
    </cfRule>
  </conditionalFormatting>
  <conditionalFormatting sqref="W98">
    <cfRule type="expression" dxfId="321" priority="151" stopIfTrue="1">
      <formula>AND(NOT(ISBLANK(T98)),ABS(W98)&gt;PreviousMonthMinimumDiff)</formula>
    </cfRule>
  </conditionalFormatting>
  <conditionalFormatting sqref="W98">
    <cfRule type="expression" dxfId="320" priority="152" stopIfTrue="1">
      <formula>AND(ISBLANK(T98),ABS(W98)&gt;PreviousMonthMinimumDiff)</formula>
    </cfRule>
  </conditionalFormatting>
  <conditionalFormatting sqref="W99">
    <cfRule type="expression" dxfId="319" priority="153" stopIfTrue="1">
      <formula>AND(NOT(ISBLANK(T99)),ABS(W99)&gt;PreviousMonthMinimumDiff)</formula>
    </cfRule>
  </conditionalFormatting>
  <conditionalFormatting sqref="W99">
    <cfRule type="expression" dxfId="318" priority="154" stopIfTrue="1">
      <formula>AND(ISBLANK(T99),ABS(W99)&gt;PreviousMonthMinimumDiff)</formula>
    </cfRule>
  </conditionalFormatting>
  <conditionalFormatting sqref="W100">
    <cfRule type="expression" dxfId="317" priority="155" stopIfTrue="1">
      <formula>AND(NOT(ISBLANK(T100)),ABS(W100)&gt;PreviousMonthMinimumDiff)</formula>
    </cfRule>
  </conditionalFormatting>
  <conditionalFormatting sqref="W100">
    <cfRule type="expression" dxfId="316" priority="156" stopIfTrue="1">
      <formula>AND(ISBLANK(T100),ABS(W100)&gt;PreviousMonthMinimumDiff)</formula>
    </cfRule>
  </conditionalFormatting>
  <conditionalFormatting sqref="W101">
    <cfRule type="expression" dxfId="315" priority="157" stopIfTrue="1">
      <formula>AND(NOT(ISBLANK(T101)),ABS(W101)&gt;PreviousMonthMinimumDiff)</formula>
    </cfRule>
  </conditionalFormatting>
  <conditionalFormatting sqref="W101">
    <cfRule type="expression" dxfId="314" priority="158" stopIfTrue="1">
      <formula>AND(ISBLANK(T101),ABS(W101)&gt;PreviousMonthMinimumDiff)</formula>
    </cfRule>
  </conditionalFormatting>
  <conditionalFormatting sqref="W102">
    <cfRule type="expression" dxfId="313" priority="159" stopIfTrue="1">
      <formula>AND(NOT(ISBLANK(T102)),ABS(W102)&gt;PreviousMonthMinimumDiff)</formula>
    </cfRule>
  </conditionalFormatting>
  <conditionalFormatting sqref="W102">
    <cfRule type="expression" dxfId="312" priority="160" stopIfTrue="1">
      <formula>AND(ISBLANK(T102),ABS(W102)&gt;PreviousMonthMinimumDiff)</formula>
    </cfRule>
  </conditionalFormatting>
  <conditionalFormatting sqref="W103">
    <cfRule type="expression" dxfId="311" priority="161" stopIfTrue="1">
      <formula>AND(NOT(ISBLANK(T103)),ABS(W103)&gt;PreviousMonthMinimumDiff)</formula>
    </cfRule>
  </conditionalFormatting>
  <conditionalFormatting sqref="W103">
    <cfRule type="expression" dxfId="310" priority="162" stopIfTrue="1">
      <formula>AND(ISBLANK(T103),ABS(W103)&gt;PreviousMonthMinimumDiff)</formula>
    </cfRule>
  </conditionalFormatting>
  <conditionalFormatting sqref="W104">
    <cfRule type="expression" dxfId="309" priority="163" stopIfTrue="1">
      <formula>AND(NOT(ISBLANK(T104)),ABS(W104)&gt;PreviousMonthMinimumDiff)</formula>
    </cfRule>
  </conditionalFormatting>
  <conditionalFormatting sqref="W104">
    <cfRule type="expression" dxfId="308" priority="164" stopIfTrue="1">
      <formula>AND(ISBLANK(T104),ABS(W104)&gt;PreviousMonthMinimumDiff)</formula>
    </cfRule>
  </conditionalFormatting>
  <conditionalFormatting sqref="W105">
    <cfRule type="expression" dxfId="307" priority="165" stopIfTrue="1">
      <formula>AND(NOT(ISBLANK(T105)),ABS(W105)&gt;PreviousMonthMinimumDiff)</formula>
    </cfRule>
  </conditionalFormatting>
  <conditionalFormatting sqref="W105">
    <cfRule type="expression" dxfId="306" priority="166" stopIfTrue="1">
      <formula>AND(ISBLANK(T105),ABS(W105)&gt;PreviousMonthMinimumDiff)</formula>
    </cfRule>
  </conditionalFormatting>
  <conditionalFormatting sqref="W106">
    <cfRule type="expression" dxfId="305" priority="167" stopIfTrue="1">
      <formula>AND(NOT(ISBLANK(T106)),ABS(W106)&gt;PreviousMonthMinimumDiff)</formula>
    </cfRule>
  </conditionalFormatting>
  <conditionalFormatting sqref="W106">
    <cfRule type="expression" dxfId="304" priority="168" stopIfTrue="1">
      <formula>AND(ISBLANK(T106),ABS(W106)&gt;PreviousMonthMinimumDiff)</formula>
    </cfRule>
  </conditionalFormatting>
  <conditionalFormatting sqref="W107">
    <cfRule type="expression" dxfId="303" priority="169" stopIfTrue="1">
      <formula>AND(NOT(ISBLANK(T107)),ABS(W107)&gt;PreviousMonthMinimumDiff)</formula>
    </cfRule>
  </conditionalFormatting>
  <conditionalFormatting sqref="W107">
    <cfRule type="expression" dxfId="302" priority="170" stopIfTrue="1">
      <formula>AND(ISBLANK(T107),ABS(W107)&gt;PreviousMonthMinimumDiff)</formula>
    </cfRule>
  </conditionalFormatting>
  <conditionalFormatting sqref="W108">
    <cfRule type="expression" dxfId="301" priority="171" stopIfTrue="1">
      <formula>AND(NOT(ISBLANK(T108)),ABS(W108)&gt;PreviousMonthMinimumDiff)</formula>
    </cfRule>
  </conditionalFormatting>
  <conditionalFormatting sqref="W108">
    <cfRule type="expression" dxfId="300" priority="172" stopIfTrue="1">
      <formula>AND(ISBLANK(T108),ABS(W108)&gt;PreviousMonthMinimumDiff)</formula>
    </cfRule>
  </conditionalFormatting>
  <conditionalFormatting sqref="W109">
    <cfRule type="expression" dxfId="299" priority="173" stopIfTrue="1">
      <formula>AND(NOT(ISBLANK(T109)),ABS(W109)&gt;PreviousMonthMinimumDiff)</formula>
    </cfRule>
  </conditionalFormatting>
  <conditionalFormatting sqref="W109">
    <cfRule type="expression" dxfId="298" priority="174" stopIfTrue="1">
      <formula>AND(ISBLANK(T109),ABS(W109)&gt;PreviousMonthMinimumDiff)</formula>
    </cfRule>
  </conditionalFormatting>
  <conditionalFormatting sqref="W110">
    <cfRule type="expression" dxfId="297" priority="175" stopIfTrue="1">
      <formula>AND(NOT(ISBLANK(T110)),ABS(W110)&gt;PreviousMonthMinimumDiff)</formula>
    </cfRule>
  </conditionalFormatting>
  <conditionalFormatting sqref="W110">
    <cfRule type="expression" dxfId="296" priority="176" stopIfTrue="1">
      <formula>AND(ISBLANK(T110),ABS(W110)&gt;PreviousMonthMinimumDiff)</formula>
    </cfRule>
  </conditionalFormatting>
  <conditionalFormatting sqref="W111">
    <cfRule type="expression" dxfId="295" priority="177" stopIfTrue="1">
      <formula>AND(NOT(ISBLANK(T111)),ABS(W111)&gt;PreviousMonthMinimumDiff)</formula>
    </cfRule>
  </conditionalFormatting>
  <conditionalFormatting sqref="W111">
    <cfRule type="expression" dxfId="294" priority="178" stopIfTrue="1">
      <formula>AND(ISBLANK(T111),ABS(W111)&gt;PreviousMonthMinimumDiff)</formula>
    </cfRule>
  </conditionalFormatting>
  <conditionalFormatting sqref="W112">
    <cfRule type="expression" dxfId="293" priority="179" stopIfTrue="1">
      <formula>AND(NOT(ISBLANK(T112)),ABS(W112)&gt;PreviousMonthMinimumDiff)</formula>
    </cfRule>
  </conditionalFormatting>
  <conditionalFormatting sqref="W112">
    <cfRule type="expression" dxfId="292" priority="180" stopIfTrue="1">
      <formula>AND(ISBLANK(T112),ABS(W112)&gt;PreviousMonthMinimumDiff)</formula>
    </cfRule>
  </conditionalFormatting>
  <conditionalFormatting sqref="W113">
    <cfRule type="expression" dxfId="291" priority="181" stopIfTrue="1">
      <formula>AND(NOT(ISBLANK(T113)),ABS(W113)&gt;PreviousMonthMinimumDiff)</formula>
    </cfRule>
  </conditionalFormatting>
  <conditionalFormatting sqref="W113">
    <cfRule type="expression" dxfId="290" priority="182" stopIfTrue="1">
      <formula>AND(ISBLANK(T113),ABS(W113)&gt;PreviousMonthMinimumDiff)</formula>
    </cfRule>
  </conditionalFormatting>
  <conditionalFormatting sqref="W114">
    <cfRule type="expression" dxfId="289" priority="183" stopIfTrue="1">
      <formula>AND(NOT(ISBLANK(T114)),ABS(W114)&gt;PreviousMonthMinimumDiff)</formula>
    </cfRule>
  </conditionalFormatting>
  <conditionalFormatting sqref="W114">
    <cfRule type="expression" dxfId="288" priority="184" stopIfTrue="1">
      <formula>AND(ISBLANK(T114),ABS(W114)&gt;PreviousMonthMinimumDiff)</formula>
    </cfRule>
  </conditionalFormatting>
  <conditionalFormatting sqref="W115">
    <cfRule type="expression" dxfId="287" priority="185" stopIfTrue="1">
      <formula>AND(NOT(ISBLANK(T115)),ABS(W115)&gt;PreviousMonthMinimumDiff)</formula>
    </cfRule>
  </conditionalFormatting>
  <conditionalFormatting sqref="W115">
    <cfRule type="expression" dxfId="286" priority="186" stopIfTrue="1">
      <formula>AND(ISBLANK(T115),ABS(W115)&gt;PreviousMonthMinimumDiff)</formula>
    </cfRule>
  </conditionalFormatting>
  <conditionalFormatting sqref="W116">
    <cfRule type="expression" dxfId="285" priority="187" stopIfTrue="1">
      <formula>AND(NOT(ISBLANK(T116)),ABS(W116)&gt;PreviousMonthMinimumDiff)</formula>
    </cfRule>
  </conditionalFormatting>
  <conditionalFormatting sqref="W116">
    <cfRule type="expression" dxfId="284" priority="188" stopIfTrue="1">
      <formula>AND(ISBLANK(T116),ABS(W116)&gt;PreviousMonthMinimumDiff)</formula>
    </cfRule>
  </conditionalFormatting>
  <conditionalFormatting sqref="W117">
    <cfRule type="expression" dxfId="283" priority="189" stopIfTrue="1">
      <formula>AND(NOT(ISBLANK(T117)),ABS(W117)&gt;PreviousMonthMinimumDiff)</formula>
    </cfRule>
  </conditionalFormatting>
  <conditionalFormatting sqref="W117">
    <cfRule type="expression" dxfId="282" priority="190" stopIfTrue="1">
      <formula>AND(ISBLANK(T117),ABS(W117)&gt;PreviousMonthMinimumDiff)</formula>
    </cfRule>
  </conditionalFormatting>
  <conditionalFormatting sqref="W118">
    <cfRule type="expression" dxfId="281" priority="191" stopIfTrue="1">
      <formula>AND(NOT(ISBLANK(T118)),ABS(W118)&gt;PreviousMonthMinimumDiff)</formula>
    </cfRule>
  </conditionalFormatting>
  <conditionalFormatting sqref="W118">
    <cfRule type="expression" dxfId="280" priority="192" stopIfTrue="1">
      <formula>AND(ISBLANK(T118),ABS(W118)&gt;PreviousMonthMinimumDiff)</formula>
    </cfRule>
  </conditionalFormatting>
  <conditionalFormatting sqref="W119">
    <cfRule type="expression" dxfId="279" priority="193" stopIfTrue="1">
      <formula>AND(NOT(ISBLANK(T119)),ABS(W119)&gt;PreviousMonthMinimumDiff)</formula>
    </cfRule>
  </conditionalFormatting>
  <conditionalFormatting sqref="W119">
    <cfRule type="expression" dxfId="278" priority="194" stopIfTrue="1">
      <formula>AND(ISBLANK(T119),ABS(W119)&gt;PreviousMonthMinimumDiff)</formula>
    </cfRule>
  </conditionalFormatting>
  <conditionalFormatting sqref="W120">
    <cfRule type="expression" dxfId="277" priority="195" stopIfTrue="1">
      <formula>AND(NOT(ISBLANK(T120)),ABS(W120)&gt;PreviousMonthMinimumDiff)</formula>
    </cfRule>
  </conditionalFormatting>
  <conditionalFormatting sqref="W120">
    <cfRule type="expression" dxfId="276" priority="196" stopIfTrue="1">
      <formula>AND(ISBLANK(T120),ABS(W120)&gt;PreviousMonthMinimumDiff)</formula>
    </cfRule>
  </conditionalFormatting>
  <conditionalFormatting sqref="W121">
    <cfRule type="expression" dxfId="275" priority="197" stopIfTrue="1">
      <formula>AND(NOT(ISBLANK(T121)),ABS(W121)&gt;PreviousMonthMinimumDiff)</formula>
    </cfRule>
  </conditionalFormatting>
  <conditionalFormatting sqref="W121">
    <cfRule type="expression" dxfId="274" priority="198" stopIfTrue="1">
      <formula>AND(ISBLANK(T121),ABS(W121)&gt;PreviousMonthMinimumDiff)</formula>
    </cfRule>
  </conditionalFormatting>
  <conditionalFormatting sqref="W122">
    <cfRule type="expression" dxfId="273" priority="199" stopIfTrue="1">
      <formula>AND(NOT(ISBLANK(T122)),ABS(W122)&gt;PreviousMonthMinimumDiff)</formula>
    </cfRule>
  </conditionalFormatting>
  <conditionalFormatting sqref="W122">
    <cfRule type="expression" dxfId="272" priority="200" stopIfTrue="1">
      <formula>AND(ISBLANK(T122),ABS(W122)&gt;PreviousMonthMinimumDiff)</formula>
    </cfRule>
  </conditionalFormatting>
  <conditionalFormatting sqref="W123">
    <cfRule type="expression" dxfId="271" priority="201" stopIfTrue="1">
      <formula>AND(NOT(ISBLANK(T123)),ABS(W123)&gt;PreviousMonthMinimumDiff)</formula>
    </cfRule>
  </conditionalFormatting>
  <conditionalFormatting sqref="W123">
    <cfRule type="expression" dxfId="270" priority="202" stopIfTrue="1">
      <formula>AND(ISBLANK(T123),ABS(W123)&gt;PreviousMonthMinimumDiff)</formula>
    </cfRule>
  </conditionalFormatting>
  <conditionalFormatting sqref="W124">
    <cfRule type="expression" dxfId="269" priority="203" stopIfTrue="1">
      <formula>AND(NOT(ISBLANK(T124)),ABS(W124)&gt;PreviousMonthMinimumDiff)</formula>
    </cfRule>
  </conditionalFormatting>
  <conditionalFormatting sqref="W124">
    <cfRule type="expression" dxfId="268" priority="204" stopIfTrue="1">
      <formula>AND(ISBLANK(T124),ABS(W124)&gt;PreviousMonthMinimumDiff)</formula>
    </cfRule>
  </conditionalFormatting>
  <conditionalFormatting sqref="W125">
    <cfRule type="expression" dxfId="267" priority="205" stopIfTrue="1">
      <formula>AND(NOT(ISBLANK(T125)),ABS(W125)&gt;PreviousMonthMinimumDiff)</formula>
    </cfRule>
  </conditionalFormatting>
  <conditionalFormatting sqref="W125">
    <cfRule type="expression" dxfId="266" priority="206" stopIfTrue="1">
      <formula>AND(ISBLANK(T125),ABS(W125)&gt;PreviousMonthMinimumDiff)</formula>
    </cfRule>
  </conditionalFormatting>
  <conditionalFormatting sqref="W126">
    <cfRule type="expression" dxfId="265" priority="207" stopIfTrue="1">
      <formula>AND(NOT(ISBLANK(T126)),ABS(W126)&gt;PreviousMonthMinimumDiff)</formula>
    </cfRule>
  </conditionalFormatting>
  <conditionalFormatting sqref="W126">
    <cfRule type="expression" dxfId="264" priority="208" stopIfTrue="1">
      <formula>AND(ISBLANK(T126),ABS(W126)&gt;PreviousMonthMinimumDiff)</formula>
    </cfRule>
  </conditionalFormatting>
  <conditionalFormatting sqref="W127">
    <cfRule type="expression" dxfId="263" priority="209" stopIfTrue="1">
      <formula>AND(NOT(ISBLANK(T127)),ABS(W127)&gt;PreviousMonthMinimumDiff)</formula>
    </cfRule>
  </conditionalFormatting>
  <conditionalFormatting sqref="W127">
    <cfRule type="expression" dxfId="262" priority="210" stopIfTrue="1">
      <formula>AND(ISBLANK(T127),ABS(W127)&gt;PreviousMonthMinimumDiff)</formula>
    </cfRule>
  </conditionalFormatting>
  <conditionalFormatting sqref="W128">
    <cfRule type="expression" dxfId="261" priority="211" stopIfTrue="1">
      <formula>AND(NOT(ISBLANK(T128)),ABS(W128)&gt;PreviousMonthMinimumDiff)</formula>
    </cfRule>
  </conditionalFormatting>
  <conditionalFormatting sqref="W128">
    <cfRule type="expression" dxfId="260" priority="212" stopIfTrue="1">
      <formula>AND(ISBLANK(T128),ABS(W128)&gt;PreviousMonthMinimumDiff)</formula>
    </cfRule>
  </conditionalFormatting>
  <conditionalFormatting sqref="W129">
    <cfRule type="expression" dxfId="259" priority="213" stopIfTrue="1">
      <formula>AND(NOT(ISBLANK(T129)),ABS(W129)&gt;PreviousMonthMinimumDiff)</formula>
    </cfRule>
  </conditionalFormatting>
  <conditionalFormatting sqref="W129">
    <cfRule type="expression" dxfId="258" priority="214" stopIfTrue="1">
      <formula>AND(ISBLANK(T129),ABS(W129)&gt;PreviousMonthMinimumDiff)</formula>
    </cfRule>
  </conditionalFormatting>
  <conditionalFormatting sqref="W130">
    <cfRule type="expression" dxfId="257" priority="215" stopIfTrue="1">
      <formula>AND(NOT(ISBLANK(T130)),ABS(W130)&gt;PreviousMonthMinimumDiff)</formula>
    </cfRule>
  </conditionalFormatting>
  <conditionalFormatting sqref="W130">
    <cfRule type="expression" dxfId="256" priority="216" stopIfTrue="1">
      <formula>AND(ISBLANK(T130),ABS(W130)&gt;PreviousMonthMinimumDiff)</formula>
    </cfRule>
  </conditionalFormatting>
  <conditionalFormatting sqref="W131">
    <cfRule type="expression" dxfId="255" priority="217" stopIfTrue="1">
      <formula>AND(NOT(ISBLANK(T131)),ABS(W131)&gt;PreviousMonthMinimumDiff)</formula>
    </cfRule>
  </conditionalFormatting>
  <conditionalFormatting sqref="W131">
    <cfRule type="expression" dxfId="254" priority="218" stopIfTrue="1">
      <formula>AND(ISBLANK(T131),ABS(W131)&gt;PreviousMonthMinimumDiff)</formula>
    </cfRule>
  </conditionalFormatting>
  <conditionalFormatting sqref="W132">
    <cfRule type="expression" dxfId="253" priority="219" stopIfTrue="1">
      <formula>AND(NOT(ISBLANK(T132)),ABS(W132)&gt;PreviousMonthMinimumDiff)</formula>
    </cfRule>
  </conditionalFormatting>
  <conditionalFormatting sqref="W132">
    <cfRule type="expression" dxfId="252" priority="220" stopIfTrue="1">
      <formula>AND(ISBLANK(T132),ABS(W132)&gt;PreviousMonthMinimumDiff)</formula>
    </cfRule>
  </conditionalFormatting>
  <conditionalFormatting sqref="W133">
    <cfRule type="expression" dxfId="251" priority="221" stopIfTrue="1">
      <formula>AND(NOT(ISBLANK(T133)),ABS(W133)&gt;PreviousMonthMinimumDiff)</formula>
    </cfRule>
  </conditionalFormatting>
  <conditionalFormatting sqref="W133">
    <cfRule type="expression" dxfId="250" priority="222" stopIfTrue="1">
      <formula>AND(ISBLANK(T133),ABS(W133)&gt;PreviousMonthMinimumDiff)</formula>
    </cfRule>
  </conditionalFormatting>
  <conditionalFormatting sqref="W134">
    <cfRule type="expression" dxfId="249" priority="223" stopIfTrue="1">
      <formula>AND(NOT(ISBLANK(T134)),ABS(W134)&gt;PreviousMonthMinimumDiff)</formula>
    </cfRule>
  </conditionalFormatting>
  <conditionalFormatting sqref="W134">
    <cfRule type="expression" dxfId="248" priority="224" stopIfTrue="1">
      <formula>AND(ISBLANK(T134),ABS(W134)&gt;PreviousMonthMinimumDiff)</formula>
    </cfRule>
  </conditionalFormatting>
  <conditionalFormatting sqref="W135">
    <cfRule type="expression" dxfId="247" priority="225" stopIfTrue="1">
      <formula>AND(NOT(ISBLANK(T135)),ABS(W135)&gt;PreviousMonthMinimumDiff)</formula>
    </cfRule>
  </conditionalFormatting>
  <conditionalFormatting sqref="W135">
    <cfRule type="expression" dxfId="246" priority="226" stopIfTrue="1">
      <formula>AND(ISBLANK(T135),ABS(W135)&gt;PreviousMonthMinimumDiff)</formula>
    </cfRule>
  </conditionalFormatting>
  <conditionalFormatting sqref="W136">
    <cfRule type="expression" dxfId="245" priority="227" stopIfTrue="1">
      <formula>AND(NOT(ISBLANK(T136)),ABS(W136)&gt;PreviousMonthMinimumDiff)</formula>
    </cfRule>
  </conditionalFormatting>
  <conditionalFormatting sqref="W136">
    <cfRule type="expression" dxfId="244" priority="228" stopIfTrue="1">
      <formula>AND(ISBLANK(T136),ABS(W136)&gt;PreviousMonthMinimumDiff)</formula>
    </cfRule>
  </conditionalFormatting>
  <conditionalFormatting sqref="W137">
    <cfRule type="expression" dxfId="243" priority="229" stopIfTrue="1">
      <formula>AND(NOT(ISBLANK(T137)),ABS(W137)&gt;PreviousMonthMinimumDiff)</formula>
    </cfRule>
  </conditionalFormatting>
  <conditionalFormatting sqref="W137">
    <cfRule type="expression" dxfId="242" priority="230" stopIfTrue="1">
      <formula>AND(ISBLANK(T137),ABS(W137)&gt;PreviousMonthMinimumDiff)</formula>
    </cfRule>
  </conditionalFormatting>
  <conditionalFormatting sqref="W138">
    <cfRule type="expression" dxfId="241" priority="231" stopIfTrue="1">
      <formula>AND(NOT(ISBLANK(T138)),ABS(W138)&gt;PreviousMonthMinimumDiff)</formula>
    </cfRule>
  </conditionalFormatting>
  <conditionalFormatting sqref="W138">
    <cfRule type="expression" dxfId="240" priority="232" stopIfTrue="1">
      <formula>AND(ISBLANK(T138),ABS(W138)&gt;PreviousMonthMinimumDiff)</formula>
    </cfRule>
  </conditionalFormatting>
  <conditionalFormatting sqref="W139">
    <cfRule type="expression" dxfId="239" priority="233" stopIfTrue="1">
      <formula>AND(NOT(ISBLANK(T139)),ABS(W139)&gt;PreviousMonthMinimumDiff)</formula>
    </cfRule>
  </conditionalFormatting>
  <conditionalFormatting sqref="W139">
    <cfRule type="expression" dxfId="238" priority="234" stopIfTrue="1">
      <formula>AND(ISBLANK(T139),ABS(W139)&gt;PreviousMonthMinimumDiff)</formula>
    </cfRule>
  </conditionalFormatting>
  <conditionalFormatting sqref="W140">
    <cfRule type="expression" dxfId="237" priority="235" stopIfTrue="1">
      <formula>AND(NOT(ISBLANK(T140)),ABS(W140)&gt;PreviousMonthMinimumDiff)</formula>
    </cfRule>
  </conditionalFormatting>
  <conditionalFormatting sqref="W140">
    <cfRule type="expression" dxfId="236" priority="236" stopIfTrue="1">
      <formula>AND(ISBLANK(T140),ABS(W140)&gt;PreviousMonthMinimumDiff)</formula>
    </cfRule>
  </conditionalFormatting>
  <conditionalFormatting sqref="W141">
    <cfRule type="expression" dxfId="235" priority="237" stopIfTrue="1">
      <formula>AND(NOT(ISBLANK(T141)),ABS(W141)&gt;PreviousMonthMinimumDiff)</formula>
    </cfRule>
  </conditionalFormatting>
  <conditionalFormatting sqref="W141">
    <cfRule type="expression" dxfId="234" priority="238" stopIfTrue="1">
      <formula>AND(ISBLANK(T141),ABS(W141)&gt;PreviousMonthMinimumDiff)</formula>
    </cfRule>
  </conditionalFormatting>
  <conditionalFormatting sqref="W142">
    <cfRule type="expression" dxfId="233" priority="239" stopIfTrue="1">
      <formula>AND(NOT(ISBLANK(T142)),ABS(W142)&gt;PreviousMonthMinimumDiff)</formula>
    </cfRule>
  </conditionalFormatting>
  <conditionalFormatting sqref="W142">
    <cfRule type="expression" dxfId="232" priority="240" stopIfTrue="1">
      <formula>AND(ISBLANK(T142),ABS(W142)&gt;PreviousMonthMinimumDiff)</formula>
    </cfRule>
  </conditionalFormatting>
  <conditionalFormatting sqref="W143">
    <cfRule type="expression" dxfId="231" priority="241" stopIfTrue="1">
      <formula>AND(NOT(ISBLANK(T143)),ABS(W143)&gt;PreviousMonthMinimumDiff)</formula>
    </cfRule>
  </conditionalFormatting>
  <conditionalFormatting sqref="W143">
    <cfRule type="expression" dxfId="230" priority="242" stopIfTrue="1">
      <formula>AND(ISBLANK(T143),ABS(W143)&gt;PreviousMonthMinimumDiff)</formula>
    </cfRule>
  </conditionalFormatting>
  <conditionalFormatting sqref="W146">
    <cfRule type="expression" dxfId="229" priority="243" stopIfTrue="1">
      <formula>AND(NOT(ISBLANK(T146)),ABS(W146)&gt;PreviousMonthMinimumDiff)</formula>
    </cfRule>
  </conditionalFormatting>
  <conditionalFormatting sqref="W146">
    <cfRule type="expression" dxfId="228" priority="244" stopIfTrue="1">
      <formula>AND(ISBLANK(T146),ABS(W146)&gt;PreviousMonthMinimumDiff)</formula>
    </cfRule>
  </conditionalFormatting>
  <conditionalFormatting sqref="W147">
    <cfRule type="expression" dxfId="227" priority="245" stopIfTrue="1">
      <formula>AND(NOT(ISBLANK(T147)),ABS(W147)&gt;PreviousMonthMinimumDiff)</formula>
    </cfRule>
  </conditionalFormatting>
  <conditionalFormatting sqref="W147">
    <cfRule type="expression" dxfId="226" priority="246" stopIfTrue="1">
      <formula>AND(ISBLANK(T147),ABS(W147)&gt;PreviousMonthMinimumDiff)</formula>
    </cfRule>
  </conditionalFormatting>
  <conditionalFormatting sqref="W148">
    <cfRule type="expression" dxfId="225" priority="247" stopIfTrue="1">
      <formula>AND(NOT(ISBLANK(T148)),ABS(W148)&gt;PreviousMonthMinimumDiff)</formula>
    </cfRule>
  </conditionalFormatting>
  <conditionalFormatting sqref="W148">
    <cfRule type="expression" dxfId="224" priority="248" stopIfTrue="1">
      <formula>AND(ISBLANK(T148),ABS(W148)&gt;PreviousMonthMinimumDiff)</formula>
    </cfRule>
  </conditionalFormatting>
  <conditionalFormatting sqref="W149">
    <cfRule type="expression" dxfId="223" priority="249" stopIfTrue="1">
      <formula>AND(NOT(ISBLANK(T149)),ABS(W149)&gt;PreviousMonthMinimumDiff)</formula>
    </cfRule>
  </conditionalFormatting>
  <conditionalFormatting sqref="W149">
    <cfRule type="expression" dxfId="222" priority="250" stopIfTrue="1">
      <formula>AND(ISBLANK(T149),ABS(W149)&gt;PreviousMonthMinimumDiff)</formula>
    </cfRule>
  </conditionalFormatting>
  <conditionalFormatting sqref="W150">
    <cfRule type="expression" dxfId="221" priority="251" stopIfTrue="1">
      <formula>AND(NOT(ISBLANK(T150)),ABS(W150)&gt;PreviousMonthMinimumDiff)</formula>
    </cfRule>
  </conditionalFormatting>
  <conditionalFormatting sqref="W150">
    <cfRule type="expression" dxfId="220" priority="252" stopIfTrue="1">
      <formula>AND(ISBLANK(T150),ABS(W150)&gt;PreviousMonthMinimumDiff)</formula>
    </cfRule>
  </conditionalFormatting>
  <conditionalFormatting sqref="W151">
    <cfRule type="expression" dxfId="219" priority="253" stopIfTrue="1">
      <formula>AND(NOT(ISBLANK(T151)),ABS(W151)&gt;PreviousMonthMinimumDiff)</formula>
    </cfRule>
  </conditionalFormatting>
  <conditionalFormatting sqref="W151">
    <cfRule type="expression" dxfId="218" priority="254" stopIfTrue="1">
      <formula>AND(ISBLANK(T151),ABS(W151)&gt;PreviousMonthMinimumDiff)</formula>
    </cfRule>
  </conditionalFormatting>
  <conditionalFormatting sqref="W152">
    <cfRule type="expression" dxfId="217" priority="255" stopIfTrue="1">
      <formula>AND(NOT(ISBLANK(T152)),ABS(W152)&gt;PreviousMonthMinimumDiff)</formula>
    </cfRule>
  </conditionalFormatting>
  <conditionalFormatting sqref="W152">
    <cfRule type="expression" dxfId="216" priority="256" stopIfTrue="1">
      <formula>AND(ISBLANK(T152),ABS(W152)&gt;PreviousMonthMinimumDiff)</formula>
    </cfRule>
  </conditionalFormatting>
  <conditionalFormatting sqref="W153">
    <cfRule type="expression" dxfId="215" priority="257" stopIfTrue="1">
      <formula>AND(NOT(ISBLANK(T153)),ABS(W153)&gt;PreviousMonthMinimumDiff)</formula>
    </cfRule>
  </conditionalFormatting>
  <conditionalFormatting sqref="W153">
    <cfRule type="expression" dxfId="214" priority="258" stopIfTrue="1">
      <formula>AND(ISBLANK(T153),ABS(W153)&gt;PreviousMonthMinimumDiff)</formula>
    </cfRule>
  </conditionalFormatting>
  <conditionalFormatting sqref="W154">
    <cfRule type="expression" dxfId="213" priority="259" stopIfTrue="1">
      <formula>AND(NOT(ISBLANK(T154)),ABS(W154)&gt;PreviousMonthMinimumDiff)</formula>
    </cfRule>
  </conditionalFormatting>
  <conditionalFormatting sqref="W154">
    <cfRule type="expression" dxfId="212" priority="260" stopIfTrue="1">
      <formula>AND(ISBLANK(T154),ABS(W154)&gt;PreviousMonthMinimumDiff)</formula>
    </cfRule>
  </conditionalFormatting>
  <conditionalFormatting sqref="W155">
    <cfRule type="expression" dxfId="211" priority="261" stopIfTrue="1">
      <formula>AND(NOT(ISBLANK(T155)),ABS(W155)&gt;PreviousMonthMinimumDiff)</formula>
    </cfRule>
  </conditionalFormatting>
  <conditionalFormatting sqref="W155">
    <cfRule type="expression" dxfId="210" priority="262" stopIfTrue="1">
      <formula>AND(ISBLANK(T155),ABS(W155)&gt;PreviousMonthMinimumDiff)</formula>
    </cfRule>
  </conditionalFormatting>
  <conditionalFormatting sqref="W158">
    <cfRule type="expression" dxfId="209" priority="263" stopIfTrue="1">
      <formula>AND(NOT(ISBLANK(T158)),ABS(W158)&gt;PreviousMonthMinimumDiff)</formula>
    </cfRule>
  </conditionalFormatting>
  <conditionalFormatting sqref="W158">
    <cfRule type="expression" dxfId="208" priority="264" stopIfTrue="1">
      <formula>AND(ISBLANK(T158),ABS(W158)&gt;PreviousMonthMinimumDiff)</formula>
    </cfRule>
  </conditionalFormatting>
  <conditionalFormatting sqref="W159">
    <cfRule type="expression" dxfId="207" priority="265" stopIfTrue="1">
      <formula>AND(NOT(ISBLANK(T159)),ABS(W159)&gt;PreviousMonthMinimumDiff)</formula>
    </cfRule>
  </conditionalFormatting>
  <conditionalFormatting sqref="W159">
    <cfRule type="expression" dxfId="206" priority="266" stopIfTrue="1">
      <formula>AND(ISBLANK(T159),ABS(W159)&gt;PreviousMonthMinimumDiff)</formula>
    </cfRule>
  </conditionalFormatting>
  <conditionalFormatting sqref="W160">
    <cfRule type="expression" dxfId="205" priority="267" stopIfTrue="1">
      <formula>AND(NOT(ISBLANK(T160)),ABS(W160)&gt;PreviousMonthMinimumDiff)</formula>
    </cfRule>
  </conditionalFormatting>
  <conditionalFormatting sqref="W160">
    <cfRule type="expression" dxfId="204" priority="268" stopIfTrue="1">
      <formula>AND(ISBLANK(T160),ABS(W160)&gt;PreviousMonthMinimumDiff)</formula>
    </cfRule>
  </conditionalFormatting>
  <conditionalFormatting sqref="W161">
    <cfRule type="expression" dxfId="203" priority="269" stopIfTrue="1">
      <formula>AND(NOT(ISBLANK(T161)),ABS(W161)&gt;PreviousMonthMinimumDiff)</formula>
    </cfRule>
  </conditionalFormatting>
  <conditionalFormatting sqref="W161">
    <cfRule type="expression" dxfId="202" priority="270" stopIfTrue="1">
      <formula>AND(ISBLANK(T161),ABS(W161)&gt;PreviousMonthMinimumDiff)</formula>
    </cfRule>
  </conditionalFormatting>
  <conditionalFormatting sqref="W162">
    <cfRule type="expression" dxfId="201" priority="271" stopIfTrue="1">
      <formula>AND(NOT(ISBLANK(T162)),ABS(W162)&gt;PreviousMonthMinimumDiff)</formula>
    </cfRule>
  </conditionalFormatting>
  <conditionalFormatting sqref="W162">
    <cfRule type="expression" dxfId="200" priority="272" stopIfTrue="1">
      <formula>AND(ISBLANK(T162),ABS(W162)&gt;PreviousMonthMinimumDiff)</formula>
    </cfRule>
  </conditionalFormatting>
  <conditionalFormatting sqref="W163">
    <cfRule type="expression" dxfId="199" priority="273" stopIfTrue="1">
      <formula>AND(NOT(ISBLANK(T163)),ABS(W163)&gt;PreviousMonthMinimumDiff)</formula>
    </cfRule>
  </conditionalFormatting>
  <conditionalFormatting sqref="W163">
    <cfRule type="expression" dxfId="198" priority="274" stopIfTrue="1">
      <formula>AND(ISBLANK(T163),ABS(W163)&gt;PreviousMonthMinimumDiff)</formula>
    </cfRule>
  </conditionalFormatting>
  <conditionalFormatting sqref="W164">
    <cfRule type="expression" dxfId="197" priority="275" stopIfTrue="1">
      <formula>AND(NOT(ISBLANK(T164)),ABS(W164)&gt;PreviousMonthMinimumDiff)</formula>
    </cfRule>
  </conditionalFormatting>
  <conditionalFormatting sqref="W164">
    <cfRule type="expression" dxfId="196" priority="276" stopIfTrue="1">
      <formula>AND(ISBLANK(T164),ABS(W164)&gt;PreviousMonthMinimumDiff)</formula>
    </cfRule>
  </conditionalFormatting>
  <conditionalFormatting sqref="W165">
    <cfRule type="expression" dxfId="195" priority="277" stopIfTrue="1">
      <formula>AND(NOT(ISBLANK(T165)),ABS(W165)&gt;PreviousMonthMinimumDiff)</formula>
    </cfRule>
  </conditionalFormatting>
  <conditionalFormatting sqref="W165">
    <cfRule type="expression" dxfId="194" priority="278" stopIfTrue="1">
      <formula>AND(ISBLANK(T165),ABS(W165)&gt;PreviousMonthMinimumDiff)</formula>
    </cfRule>
  </conditionalFormatting>
  <conditionalFormatting sqref="W166">
    <cfRule type="expression" dxfId="193" priority="279" stopIfTrue="1">
      <formula>AND(NOT(ISBLANK(T166)),ABS(W166)&gt;PreviousMonthMinimumDiff)</formula>
    </cfRule>
  </conditionalFormatting>
  <conditionalFormatting sqref="W166">
    <cfRule type="expression" dxfId="192" priority="280" stopIfTrue="1">
      <formula>AND(ISBLANK(T166),ABS(W166)&gt;PreviousMonthMinimumDiff)</formula>
    </cfRule>
  </conditionalFormatting>
  <conditionalFormatting sqref="W167">
    <cfRule type="expression" dxfId="191" priority="281" stopIfTrue="1">
      <formula>AND(NOT(ISBLANK(T167)),ABS(W167)&gt;PreviousMonthMinimumDiff)</formula>
    </cfRule>
  </conditionalFormatting>
  <conditionalFormatting sqref="W167">
    <cfRule type="expression" dxfId="190" priority="282" stopIfTrue="1">
      <formula>AND(ISBLANK(T167),ABS(W167)&gt;PreviousMonthMinimumDiff)</formula>
    </cfRule>
  </conditionalFormatting>
  <conditionalFormatting sqref="W168">
    <cfRule type="expression" dxfId="189" priority="283" stopIfTrue="1">
      <formula>AND(NOT(ISBLANK(T168)),ABS(W168)&gt;PreviousMonthMinimumDiff)</formula>
    </cfRule>
  </conditionalFormatting>
  <conditionalFormatting sqref="W168">
    <cfRule type="expression" dxfId="188" priority="284" stopIfTrue="1">
      <formula>AND(ISBLANK(T168),ABS(W168)&gt;PreviousMonthMinimumDiff)</formula>
    </cfRule>
  </conditionalFormatting>
  <conditionalFormatting sqref="W169">
    <cfRule type="expression" dxfId="187" priority="285" stopIfTrue="1">
      <formula>AND(NOT(ISBLANK(T169)),ABS(W169)&gt;PreviousMonthMinimumDiff)</formula>
    </cfRule>
  </conditionalFormatting>
  <conditionalFormatting sqref="W169">
    <cfRule type="expression" dxfId="186" priority="286" stopIfTrue="1">
      <formula>AND(ISBLANK(T169),ABS(W169)&gt;PreviousMonthMinimumDiff)</formula>
    </cfRule>
  </conditionalFormatting>
  <conditionalFormatting sqref="W170">
    <cfRule type="expression" dxfId="185" priority="287" stopIfTrue="1">
      <formula>AND(NOT(ISBLANK(T170)),ABS(W170)&gt;PreviousMonthMinimumDiff)</formula>
    </cfRule>
  </conditionalFormatting>
  <conditionalFormatting sqref="W170">
    <cfRule type="expression" dxfId="184" priority="288" stopIfTrue="1">
      <formula>AND(ISBLANK(T170),ABS(W170)&gt;PreviousMonthMinimumDiff)</formula>
    </cfRule>
  </conditionalFormatting>
  <conditionalFormatting sqref="W171">
    <cfRule type="expression" dxfId="183" priority="289" stopIfTrue="1">
      <formula>AND(NOT(ISBLANK(T171)),ABS(W171)&gt;PreviousMonthMinimumDiff)</formula>
    </cfRule>
  </conditionalFormatting>
  <conditionalFormatting sqref="W171">
    <cfRule type="expression" dxfId="182" priority="290" stopIfTrue="1">
      <formula>AND(ISBLANK(T171),ABS(W171)&gt;PreviousMonthMinimumDiff)</formula>
    </cfRule>
  </conditionalFormatting>
  <conditionalFormatting sqref="W174">
    <cfRule type="expression" dxfId="181" priority="291" stopIfTrue="1">
      <formula>AND(NOT(ISBLANK(T174)),ABS(W174)&gt;PreviousMonthMinimumDiff)</formula>
    </cfRule>
  </conditionalFormatting>
  <conditionalFormatting sqref="W174">
    <cfRule type="expression" dxfId="180" priority="292" stopIfTrue="1">
      <formula>AND(ISBLANK(T174),ABS(W174)&gt;PreviousMonthMinimumDiff)</formula>
    </cfRule>
  </conditionalFormatting>
  <conditionalFormatting sqref="W175">
    <cfRule type="expression" dxfId="179" priority="293" stopIfTrue="1">
      <formula>AND(NOT(ISBLANK(T175)),ABS(W175)&gt;PreviousMonthMinimumDiff)</formula>
    </cfRule>
  </conditionalFormatting>
  <conditionalFormatting sqref="W175">
    <cfRule type="expression" dxfId="178" priority="294" stopIfTrue="1">
      <formula>AND(ISBLANK(T175),ABS(W175)&gt;PreviousMonthMinimumDiff)</formula>
    </cfRule>
  </conditionalFormatting>
  <conditionalFormatting sqref="W176">
    <cfRule type="expression" dxfId="177" priority="295" stopIfTrue="1">
      <formula>AND(NOT(ISBLANK(T176)),ABS(W176)&gt;PreviousMonthMinimumDiff)</formula>
    </cfRule>
  </conditionalFormatting>
  <conditionalFormatting sqref="W176">
    <cfRule type="expression" dxfId="176" priority="296" stopIfTrue="1">
      <formula>AND(ISBLANK(T176),ABS(W176)&gt;PreviousMonthMinimumDiff)</formula>
    </cfRule>
  </conditionalFormatting>
  <conditionalFormatting sqref="W177">
    <cfRule type="expression" dxfId="175" priority="297" stopIfTrue="1">
      <formula>AND(NOT(ISBLANK(T177)),ABS(W177)&gt;PreviousMonthMinimumDiff)</formula>
    </cfRule>
  </conditionalFormatting>
  <conditionalFormatting sqref="W177">
    <cfRule type="expression" dxfId="174" priority="298" stopIfTrue="1">
      <formula>AND(ISBLANK(T177),ABS(W177)&gt;PreviousMonthMinimumDiff)</formula>
    </cfRule>
  </conditionalFormatting>
  <conditionalFormatting sqref="W178">
    <cfRule type="expression" dxfId="173" priority="299" stopIfTrue="1">
      <formula>AND(NOT(ISBLANK(T178)),ABS(W178)&gt;PreviousMonthMinimumDiff)</formula>
    </cfRule>
  </conditionalFormatting>
  <conditionalFormatting sqref="W178">
    <cfRule type="expression" dxfId="172" priority="300" stopIfTrue="1">
      <formula>AND(ISBLANK(T178),ABS(W178)&gt;PreviousMonthMinimumDiff)</formula>
    </cfRule>
  </conditionalFormatting>
  <conditionalFormatting sqref="W179">
    <cfRule type="expression" dxfId="171" priority="301" stopIfTrue="1">
      <formula>AND(NOT(ISBLANK(T179)),ABS(W179)&gt;PreviousMonthMinimumDiff)</formula>
    </cfRule>
  </conditionalFormatting>
  <conditionalFormatting sqref="W179">
    <cfRule type="expression" dxfId="170" priority="302" stopIfTrue="1">
      <formula>AND(ISBLANK(T179),ABS(W179)&gt;PreviousMonthMinimumDiff)</formula>
    </cfRule>
  </conditionalFormatting>
  <conditionalFormatting sqref="W180">
    <cfRule type="expression" dxfId="169" priority="303" stopIfTrue="1">
      <formula>AND(NOT(ISBLANK(T180)),ABS(W180)&gt;PreviousMonthMinimumDiff)</formula>
    </cfRule>
  </conditionalFormatting>
  <conditionalFormatting sqref="W180">
    <cfRule type="expression" dxfId="168" priority="304" stopIfTrue="1">
      <formula>AND(ISBLANK(T180),ABS(W180)&gt;PreviousMonthMinimumDiff)</formula>
    </cfRule>
  </conditionalFormatting>
  <conditionalFormatting sqref="W181">
    <cfRule type="expression" dxfId="167" priority="305" stopIfTrue="1">
      <formula>AND(NOT(ISBLANK(T181)),ABS(W181)&gt;PreviousMonthMinimumDiff)</formula>
    </cfRule>
  </conditionalFormatting>
  <conditionalFormatting sqref="W181">
    <cfRule type="expression" dxfId="166" priority="306" stopIfTrue="1">
      <formula>AND(ISBLANK(T181),ABS(W181)&gt;PreviousMonthMinimumDiff)</formula>
    </cfRule>
  </conditionalFormatting>
  <conditionalFormatting sqref="W182">
    <cfRule type="expression" dxfId="165" priority="307" stopIfTrue="1">
      <formula>AND(NOT(ISBLANK(T182)),ABS(W182)&gt;PreviousMonthMinimumDiff)</formula>
    </cfRule>
  </conditionalFormatting>
  <conditionalFormatting sqref="W182">
    <cfRule type="expression" dxfId="164" priority="308" stopIfTrue="1">
      <formula>AND(ISBLANK(T182),ABS(W182)&gt;PreviousMonthMinimumDiff)</formula>
    </cfRule>
  </conditionalFormatting>
  <conditionalFormatting sqref="W183">
    <cfRule type="expression" dxfId="163" priority="309" stopIfTrue="1">
      <formula>AND(NOT(ISBLANK(T183)),ABS(W183)&gt;PreviousMonthMinimumDiff)</formula>
    </cfRule>
  </conditionalFormatting>
  <conditionalFormatting sqref="W183">
    <cfRule type="expression" dxfId="162" priority="310" stopIfTrue="1">
      <formula>AND(ISBLANK(T183),ABS(W183)&gt;PreviousMonthMinimumDiff)</formula>
    </cfRule>
  </conditionalFormatting>
  <conditionalFormatting sqref="W184">
    <cfRule type="expression" dxfId="161" priority="311" stopIfTrue="1">
      <formula>AND(NOT(ISBLANK(T184)),ABS(W184)&gt;PreviousMonthMinimumDiff)</formula>
    </cfRule>
  </conditionalFormatting>
  <conditionalFormatting sqref="W184">
    <cfRule type="expression" dxfId="160" priority="312" stopIfTrue="1">
      <formula>AND(ISBLANK(T184),ABS(W184)&gt;PreviousMonthMinimumDiff)</formula>
    </cfRule>
  </conditionalFormatting>
  <conditionalFormatting sqref="W185">
    <cfRule type="expression" dxfId="159" priority="313" stopIfTrue="1">
      <formula>AND(NOT(ISBLANK(T185)),ABS(W185)&gt;PreviousMonthMinimumDiff)</formula>
    </cfRule>
  </conditionalFormatting>
  <conditionalFormatting sqref="W185">
    <cfRule type="expression" dxfId="158" priority="314" stopIfTrue="1">
      <formula>AND(ISBLANK(T185),ABS(W185)&gt;PreviousMonthMinimumDiff)</formula>
    </cfRule>
  </conditionalFormatting>
  <conditionalFormatting sqref="W186">
    <cfRule type="expression" dxfId="157" priority="315" stopIfTrue="1">
      <formula>AND(NOT(ISBLANK(T186)),ABS(W186)&gt;PreviousMonthMinimumDiff)</formula>
    </cfRule>
  </conditionalFormatting>
  <conditionalFormatting sqref="W186">
    <cfRule type="expression" dxfId="156" priority="316" stopIfTrue="1">
      <formula>AND(ISBLANK(T186),ABS(W186)&gt;PreviousMonthMinimumDiff)</formula>
    </cfRule>
  </conditionalFormatting>
  <conditionalFormatting sqref="W187">
    <cfRule type="expression" dxfId="155" priority="317" stopIfTrue="1">
      <formula>AND(NOT(ISBLANK(T187)),ABS(W187)&gt;PreviousMonthMinimumDiff)</formula>
    </cfRule>
  </conditionalFormatting>
  <conditionalFormatting sqref="W187">
    <cfRule type="expression" dxfId="154" priority="318" stopIfTrue="1">
      <formula>AND(ISBLANK(T187),ABS(W187)&gt;PreviousMonthMinimumDiff)</formula>
    </cfRule>
  </conditionalFormatting>
  <conditionalFormatting sqref="W188">
    <cfRule type="expression" dxfId="153" priority="319" stopIfTrue="1">
      <formula>AND(NOT(ISBLANK(T188)),ABS(W188)&gt;PreviousMonthMinimumDiff)</formula>
    </cfRule>
  </conditionalFormatting>
  <conditionalFormatting sqref="W188">
    <cfRule type="expression" dxfId="152" priority="320" stopIfTrue="1">
      <formula>AND(ISBLANK(T188),ABS(W188)&gt;PreviousMonthMinimumDiff)</formula>
    </cfRule>
  </conditionalFormatting>
  <conditionalFormatting sqref="W189">
    <cfRule type="expression" dxfId="151" priority="321" stopIfTrue="1">
      <formula>AND(NOT(ISBLANK(T189)),ABS(W189)&gt;PreviousMonthMinimumDiff)</formula>
    </cfRule>
  </conditionalFormatting>
  <conditionalFormatting sqref="W189">
    <cfRule type="expression" dxfId="150" priority="322" stopIfTrue="1">
      <formula>AND(ISBLANK(T189),ABS(W189)&gt;PreviousMonthMinimumDiff)</formula>
    </cfRule>
  </conditionalFormatting>
  <conditionalFormatting sqref="W190">
    <cfRule type="expression" dxfId="149" priority="323" stopIfTrue="1">
      <formula>AND(NOT(ISBLANK(T190)),ABS(W190)&gt;PreviousMonthMinimumDiff)</formula>
    </cfRule>
  </conditionalFormatting>
  <conditionalFormatting sqref="W190">
    <cfRule type="expression" dxfId="148" priority="324" stopIfTrue="1">
      <formula>AND(ISBLANK(T190),ABS(W190)&gt;PreviousMonthMinimumDiff)</formula>
    </cfRule>
  </conditionalFormatting>
  <conditionalFormatting sqref="W191">
    <cfRule type="expression" dxfId="147" priority="325" stopIfTrue="1">
      <formula>AND(NOT(ISBLANK(T191)),ABS(W191)&gt;PreviousMonthMinimumDiff)</formula>
    </cfRule>
  </conditionalFormatting>
  <conditionalFormatting sqref="W191">
    <cfRule type="expression" dxfId="146" priority="326" stopIfTrue="1">
      <formula>AND(ISBLANK(T191),ABS(W191)&gt;PreviousMonthMinimumDiff)</formula>
    </cfRule>
  </conditionalFormatting>
  <conditionalFormatting sqref="W192">
    <cfRule type="expression" dxfId="145" priority="327" stopIfTrue="1">
      <formula>AND(NOT(ISBLANK(T192)),ABS(W192)&gt;PreviousMonthMinimumDiff)</formula>
    </cfRule>
  </conditionalFormatting>
  <conditionalFormatting sqref="W192">
    <cfRule type="expression" dxfId="144" priority="328" stopIfTrue="1">
      <formula>AND(ISBLANK(T192),ABS(W192)&gt;PreviousMonthMinimumDiff)</formula>
    </cfRule>
  </conditionalFormatting>
  <conditionalFormatting sqref="W193">
    <cfRule type="expression" dxfId="143" priority="329" stopIfTrue="1">
      <formula>AND(NOT(ISBLANK(T193)),ABS(W193)&gt;PreviousMonthMinimumDiff)</formula>
    </cfRule>
  </conditionalFormatting>
  <conditionalFormatting sqref="W193">
    <cfRule type="expression" dxfId="142" priority="330" stopIfTrue="1">
      <formula>AND(ISBLANK(T193),ABS(W193)&gt;PreviousMonthMinimumDiff)</formula>
    </cfRule>
  </conditionalFormatting>
  <conditionalFormatting sqref="W194">
    <cfRule type="expression" dxfId="141" priority="331" stopIfTrue="1">
      <formula>AND(NOT(ISBLANK(T194)),ABS(W194)&gt;PreviousMonthMinimumDiff)</formula>
    </cfRule>
  </conditionalFormatting>
  <conditionalFormatting sqref="W194">
    <cfRule type="expression" dxfId="140" priority="332" stopIfTrue="1">
      <formula>AND(ISBLANK(T194),ABS(W194)&gt;PreviousMonthMinimumDiff)</formula>
    </cfRule>
  </conditionalFormatting>
  <conditionalFormatting sqref="W195">
    <cfRule type="expression" dxfId="139" priority="333" stopIfTrue="1">
      <formula>AND(NOT(ISBLANK(T195)),ABS(W195)&gt;PreviousMonthMinimumDiff)</formula>
    </cfRule>
  </conditionalFormatting>
  <conditionalFormatting sqref="W195">
    <cfRule type="expression" dxfId="138" priority="334" stopIfTrue="1">
      <formula>AND(ISBLANK(T195),ABS(W195)&gt;PreviousMonthMinimumDiff)</formula>
    </cfRule>
  </conditionalFormatting>
  <conditionalFormatting sqref="W196">
    <cfRule type="expression" dxfId="137" priority="335" stopIfTrue="1">
      <formula>AND(NOT(ISBLANK(T196)),ABS(W196)&gt;PreviousMonthMinimumDiff)</formula>
    </cfRule>
  </conditionalFormatting>
  <conditionalFormatting sqref="W196">
    <cfRule type="expression" dxfId="136" priority="336" stopIfTrue="1">
      <formula>AND(ISBLANK(T196),ABS(W196)&gt;PreviousMonthMinimumDiff)</formula>
    </cfRule>
  </conditionalFormatting>
  <conditionalFormatting sqref="W197">
    <cfRule type="expression" dxfId="135" priority="337" stopIfTrue="1">
      <formula>AND(NOT(ISBLANK(T197)),ABS(W197)&gt;PreviousMonthMinimumDiff)</formula>
    </cfRule>
  </conditionalFormatting>
  <conditionalFormatting sqref="W197">
    <cfRule type="expression" dxfId="134" priority="338" stopIfTrue="1">
      <formula>AND(ISBLANK(T197),ABS(W197)&gt;PreviousMonthMinimumDiff)</formula>
    </cfRule>
  </conditionalFormatting>
  <conditionalFormatting sqref="W198">
    <cfRule type="expression" dxfId="133" priority="339" stopIfTrue="1">
      <formula>AND(NOT(ISBLANK(T198)),ABS(W198)&gt;PreviousMonthMinimumDiff)</formula>
    </cfRule>
  </conditionalFormatting>
  <conditionalFormatting sqref="W198">
    <cfRule type="expression" dxfId="132" priority="340" stopIfTrue="1">
      <formula>AND(ISBLANK(T198),ABS(W198)&gt;PreviousMonthMinimumDiff)</formula>
    </cfRule>
  </conditionalFormatting>
  <conditionalFormatting sqref="W199">
    <cfRule type="expression" dxfId="131" priority="341" stopIfTrue="1">
      <formula>AND(NOT(ISBLANK(T199)),ABS(W199)&gt;PreviousMonthMinimumDiff)</formula>
    </cfRule>
  </conditionalFormatting>
  <conditionalFormatting sqref="W199">
    <cfRule type="expression" dxfId="130" priority="342" stopIfTrue="1">
      <formula>AND(ISBLANK(T199),ABS(W199)&gt;PreviousMonthMinimumDiff)</formula>
    </cfRule>
  </conditionalFormatting>
  <conditionalFormatting sqref="W200">
    <cfRule type="expression" dxfId="129" priority="343" stopIfTrue="1">
      <formula>AND(NOT(ISBLANK(T200)),ABS(W200)&gt;PreviousMonthMinimumDiff)</formula>
    </cfRule>
  </conditionalFormatting>
  <conditionalFormatting sqref="W200">
    <cfRule type="expression" dxfId="128" priority="344" stopIfTrue="1">
      <formula>AND(ISBLANK(T200),ABS(W200)&gt;PreviousMonthMinimumDiff)</formula>
    </cfRule>
  </conditionalFormatting>
  <conditionalFormatting sqref="W201">
    <cfRule type="expression" dxfId="127" priority="345" stopIfTrue="1">
      <formula>AND(NOT(ISBLANK(T201)),ABS(W201)&gt;PreviousMonthMinimumDiff)</formula>
    </cfRule>
  </conditionalFormatting>
  <conditionalFormatting sqref="W201">
    <cfRule type="expression" dxfId="126" priority="346" stopIfTrue="1">
      <formula>AND(ISBLANK(T201),ABS(W201)&gt;PreviousMonthMinimumDiff)</formula>
    </cfRule>
  </conditionalFormatting>
  <conditionalFormatting sqref="W202">
    <cfRule type="expression" dxfId="125" priority="347" stopIfTrue="1">
      <formula>AND(NOT(ISBLANK(T202)),ABS(W202)&gt;PreviousMonthMinimumDiff)</formula>
    </cfRule>
  </conditionalFormatting>
  <conditionalFormatting sqref="W202">
    <cfRule type="expression" dxfId="124" priority="348" stopIfTrue="1">
      <formula>AND(ISBLANK(T202),ABS(W202)&gt;PreviousMonthMinimumDiff)</formula>
    </cfRule>
  </conditionalFormatting>
  <conditionalFormatting sqref="W203">
    <cfRule type="expression" dxfId="123" priority="349" stopIfTrue="1">
      <formula>AND(NOT(ISBLANK(T203)),ABS(W203)&gt;PreviousMonthMinimumDiff)</formula>
    </cfRule>
  </conditionalFormatting>
  <conditionalFormatting sqref="W203">
    <cfRule type="expression" dxfId="122" priority="350" stopIfTrue="1">
      <formula>AND(ISBLANK(T203),ABS(W203)&gt;PreviousMonthMinimumDiff)</formula>
    </cfRule>
  </conditionalFormatting>
  <conditionalFormatting sqref="W204">
    <cfRule type="expression" dxfId="121" priority="351" stopIfTrue="1">
      <formula>AND(NOT(ISBLANK(T204)),ABS(W204)&gt;PreviousMonthMinimumDiff)</formula>
    </cfRule>
  </conditionalFormatting>
  <conditionalFormatting sqref="W204">
    <cfRule type="expression" dxfId="120" priority="352" stopIfTrue="1">
      <formula>AND(ISBLANK(T204),ABS(W204)&gt;PreviousMonthMinimumDiff)</formula>
    </cfRule>
  </conditionalFormatting>
  <conditionalFormatting sqref="W205">
    <cfRule type="expression" dxfId="119" priority="353" stopIfTrue="1">
      <formula>AND(NOT(ISBLANK(T205)),ABS(W205)&gt;PreviousMonthMinimumDiff)</formula>
    </cfRule>
  </conditionalFormatting>
  <conditionalFormatting sqref="W205">
    <cfRule type="expression" dxfId="118" priority="354" stopIfTrue="1">
      <formula>AND(ISBLANK(T205),ABS(W205)&gt;PreviousMonthMinimumDiff)</formula>
    </cfRule>
  </conditionalFormatting>
  <conditionalFormatting sqref="W206">
    <cfRule type="expression" dxfId="117" priority="355" stopIfTrue="1">
      <formula>AND(NOT(ISBLANK(T206)),ABS(W206)&gt;PreviousMonthMinimumDiff)</formula>
    </cfRule>
  </conditionalFormatting>
  <conditionalFormatting sqref="W206">
    <cfRule type="expression" dxfId="116" priority="356" stopIfTrue="1">
      <formula>AND(ISBLANK(T206),ABS(W206)&gt;PreviousMonthMinimumDiff)</formula>
    </cfRule>
  </conditionalFormatting>
  <conditionalFormatting sqref="W207">
    <cfRule type="expression" dxfId="115" priority="357" stopIfTrue="1">
      <formula>AND(NOT(ISBLANK(T207)),ABS(W207)&gt;PreviousMonthMinimumDiff)</formula>
    </cfRule>
  </conditionalFormatting>
  <conditionalFormatting sqref="W207">
    <cfRule type="expression" dxfId="114" priority="358" stopIfTrue="1">
      <formula>AND(ISBLANK(T207),ABS(W207)&gt;PreviousMonthMinimumDiff)</formula>
    </cfRule>
  </conditionalFormatting>
  <conditionalFormatting sqref="W210">
    <cfRule type="expression" dxfId="113" priority="359" stopIfTrue="1">
      <formula>AND(NOT(ISBLANK(T210)),ABS(W210)&gt;PreviousMonthMinimumDiff)</formula>
    </cfRule>
  </conditionalFormatting>
  <conditionalFormatting sqref="W210">
    <cfRule type="expression" dxfId="112" priority="360" stopIfTrue="1">
      <formula>AND(ISBLANK(T210),ABS(W210)&gt;PreviousMonthMinimumDiff)</formula>
    </cfRule>
  </conditionalFormatting>
  <conditionalFormatting sqref="W211">
    <cfRule type="expression" dxfId="111" priority="361" stopIfTrue="1">
      <formula>AND(NOT(ISBLANK(T211)),ABS(W211)&gt;PreviousMonthMinimumDiff)</formula>
    </cfRule>
  </conditionalFormatting>
  <conditionalFormatting sqref="W211">
    <cfRule type="expression" dxfId="110" priority="362" stopIfTrue="1">
      <formula>AND(ISBLANK(T211),ABS(W211)&gt;PreviousMonthMinimumDiff)</formula>
    </cfRule>
  </conditionalFormatting>
  <conditionalFormatting sqref="W214">
    <cfRule type="expression" dxfId="109" priority="363" stopIfTrue="1">
      <formula>AND(NOT(ISBLANK(T214)),ABS(W214)&gt;PreviousMonthMinimumDiff)</formula>
    </cfRule>
  </conditionalFormatting>
  <conditionalFormatting sqref="W214">
    <cfRule type="expression" dxfId="108" priority="364" stopIfTrue="1">
      <formula>AND(ISBLANK(T214),ABS(W214)&gt;PreviousMonthMinimumDiff)</formula>
    </cfRule>
  </conditionalFormatting>
  <conditionalFormatting sqref="W215">
    <cfRule type="expression" dxfId="107" priority="365" stopIfTrue="1">
      <formula>AND(NOT(ISBLANK(T215)),ABS(W215)&gt;PreviousMonthMinimumDiff)</formula>
    </cfRule>
  </conditionalFormatting>
  <conditionalFormatting sqref="W215">
    <cfRule type="expression" dxfId="106" priority="366" stopIfTrue="1">
      <formula>AND(ISBLANK(T215),ABS(W215)&gt;PreviousMonthMinimumDiff)</formula>
    </cfRule>
  </conditionalFormatting>
  <conditionalFormatting sqref="W216">
    <cfRule type="expression" dxfId="105" priority="367" stopIfTrue="1">
      <formula>AND(NOT(ISBLANK(T216)),ABS(W216)&gt;PreviousMonthMinimumDiff)</formula>
    </cfRule>
  </conditionalFormatting>
  <conditionalFormatting sqref="W216">
    <cfRule type="expression" dxfId="104" priority="368" stopIfTrue="1">
      <formula>AND(ISBLANK(T216),ABS(W216)&gt;PreviousMonthMinimumDiff)</formula>
    </cfRule>
  </conditionalFormatting>
  <conditionalFormatting sqref="W217">
    <cfRule type="expression" dxfId="103" priority="369" stopIfTrue="1">
      <formula>AND(NOT(ISBLANK(T217)),ABS(W217)&gt;PreviousMonthMinimumDiff)</formula>
    </cfRule>
  </conditionalFormatting>
  <conditionalFormatting sqref="W217">
    <cfRule type="expression" dxfId="102" priority="370" stopIfTrue="1">
      <formula>AND(ISBLANK(T217),ABS(W217)&gt;PreviousMonthMinimumDiff)</formula>
    </cfRule>
  </conditionalFormatting>
  <conditionalFormatting sqref="W218">
    <cfRule type="expression" dxfId="101" priority="371" stopIfTrue="1">
      <formula>AND(NOT(ISBLANK(T218)),ABS(W218)&gt;PreviousMonthMinimumDiff)</formula>
    </cfRule>
  </conditionalFormatting>
  <conditionalFormatting sqref="W218">
    <cfRule type="expression" dxfId="100" priority="372" stopIfTrue="1">
      <formula>AND(ISBLANK(T218),ABS(W218)&gt;PreviousMonthMinimumDiff)</formula>
    </cfRule>
  </conditionalFormatting>
  <conditionalFormatting sqref="W219">
    <cfRule type="expression" dxfId="99" priority="373" stopIfTrue="1">
      <formula>AND(NOT(ISBLANK(T219)),ABS(W219)&gt;PreviousMonthMinimumDiff)</formula>
    </cfRule>
  </conditionalFormatting>
  <conditionalFormatting sqref="W219">
    <cfRule type="expression" dxfId="98" priority="374" stopIfTrue="1">
      <formula>AND(ISBLANK(T219),ABS(W219)&gt;PreviousMonthMinimumDiff)</formula>
    </cfRule>
  </conditionalFormatting>
  <conditionalFormatting sqref="W220">
    <cfRule type="expression" dxfId="97" priority="375" stopIfTrue="1">
      <formula>AND(NOT(ISBLANK(T220)),ABS(W220)&gt;PreviousMonthMinimumDiff)</formula>
    </cfRule>
  </conditionalFormatting>
  <conditionalFormatting sqref="W220">
    <cfRule type="expression" dxfId="96" priority="376" stopIfTrue="1">
      <formula>AND(ISBLANK(T220),ABS(W220)&gt;PreviousMonthMinimumDiff)</formula>
    </cfRule>
  </conditionalFormatting>
  <conditionalFormatting sqref="W221">
    <cfRule type="expression" dxfId="95" priority="377" stopIfTrue="1">
      <formula>AND(NOT(ISBLANK(T221)),ABS(W221)&gt;PreviousMonthMinimumDiff)</formula>
    </cfRule>
  </conditionalFormatting>
  <conditionalFormatting sqref="W221">
    <cfRule type="expression" dxfId="94" priority="378" stopIfTrue="1">
      <formula>AND(ISBLANK(T221),ABS(W221)&gt;PreviousMonthMinimumDiff)</formula>
    </cfRule>
  </conditionalFormatting>
  <conditionalFormatting sqref="W222">
    <cfRule type="expression" dxfId="93" priority="379" stopIfTrue="1">
      <formula>AND(NOT(ISBLANK(T222)),ABS(W222)&gt;PreviousMonthMinimumDiff)</formula>
    </cfRule>
  </conditionalFormatting>
  <conditionalFormatting sqref="W222">
    <cfRule type="expression" dxfId="92" priority="380" stopIfTrue="1">
      <formula>AND(ISBLANK(T222),ABS(W222)&gt;PreviousMonthMinimumDiff)</formula>
    </cfRule>
  </conditionalFormatting>
  <conditionalFormatting sqref="W223">
    <cfRule type="expression" dxfId="91" priority="381" stopIfTrue="1">
      <formula>AND(NOT(ISBLANK(T223)),ABS(W223)&gt;PreviousMonthMinimumDiff)</formula>
    </cfRule>
  </conditionalFormatting>
  <conditionalFormatting sqref="W223">
    <cfRule type="expression" dxfId="90" priority="382" stopIfTrue="1">
      <formula>AND(ISBLANK(T223),ABS(W223)&gt;PreviousMonthMinimumDiff)</formula>
    </cfRule>
  </conditionalFormatting>
  <conditionalFormatting sqref="W224">
    <cfRule type="expression" dxfId="89" priority="383" stopIfTrue="1">
      <formula>AND(NOT(ISBLANK(T224)),ABS(W224)&gt;PreviousMonthMinimumDiff)</formula>
    </cfRule>
  </conditionalFormatting>
  <conditionalFormatting sqref="W224">
    <cfRule type="expression" dxfId="88" priority="384" stopIfTrue="1">
      <formula>AND(ISBLANK(T224),ABS(W224)&gt;PreviousMonthMinimumDiff)</formula>
    </cfRule>
  </conditionalFormatting>
  <conditionalFormatting sqref="W225">
    <cfRule type="expression" dxfId="87" priority="385" stopIfTrue="1">
      <formula>AND(NOT(ISBLANK(T225)),ABS(W225)&gt;PreviousMonthMinimumDiff)</formula>
    </cfRule>
  </conditionalFormatting>
  <conditionalFormatting sqref="W225">
    <cfRule type="expression" dxfId="86" priority="386" stopIfTrue="1">
      <formula>AND(ISBLANK(T225),ABS(W225)&gt;PreviousMonthMinimumDiff)</formula>
    </cfRule>
  </conditionalFormatting>
  <conditionalFormatting sqref="W226">
    <cfRule type="expression" dxfId="85" priority="387" stopIfTrue="1">
      <formula>AND(NOT(ISBLANK(T226)),ABS(W226)&gt;PreviousMonthMinimumDiff)</formula>
    </cfRule>
  </conditionalFormatting>
  <conditionalFormatting sqref="W226">
    <cfRule type="expression" dxfId="84" priority="388" stopIfTrue="1">
      <formula>AND(ISBLANK(T226),ABS(W226)&gt;PreviousMonthMinimumDiff)</formula>
    </cfRule>
  </conditionalFormatting>
  <conditionalFormatting sqref="W227">
    <cfRule type="expression" dxfId="83" priority="389" stopIfTrue="1">
      <formula>AND(NOT(ISBLANK(T227)),ABS(W227)&gt;PreviousMonthMinimumDiff)</formula>
    </cfRule>
  </conditionalFormatting>
  <conditionalFormatting sqref="W227">
    <cfRule type="expression" dxfId="82" priority="390" stopIfTrue="1">
      <formula>AND(ISBLANK(T227),ABS(W227)&gt;PreviousMonthMinimumDiff)</formula>
    </cfRule>
  </conditionalFormatting>
  <conditionalFormatting sqref="W228">
    <cfRule type="expression" dxfId="81" priority="391" stopIfTrue="1">
      <formula>AND(NOT(ISBLANK(T228)),ABS(W228)&gt;PreviousMonthMinimumDiff)</formula>
    </cfRule>
  </conditionalFormatting>
  <conditionalFormatting sqref="W228">
    <cfRule type="expression" dxfId="80" priority="392" stopIfTrue="1">
      <formula>AND(ISBLANK(T228),ABS(W228)&gt;PreviousMonthMinimumDiff)</formula>
    </cfRule>
  </conditionalFormatting>
  <conditionalFormatting sqref="W229">
    <cfRule type="expression" dxfId="79" priority="393" stopIfTrue="1">
      <formula>AND(NOT(ISBLANK(T229)),ABS(W229)&gt;PreviousMonthMinimumDiff)</formula>
    </cfRule>
  </conditionalFormatting>
  <conditionalFormatting sqref="W229">
    <cfRule type="expression" dxfId="78" priority="394" stopIfTrue="1">
      <formula>AND(ISBLANK(T229),ABS(W229)&gt;PreviousMonthMinimumDiff)</formula>
    </cfRule>
  </conditionalFormatting>
  <conditionalFormatting sqref="W230">
    <cfRule type="expression" dxfId="77" priority="395" stopIfTrue="1">
      <formula>AND(NOT(ISBLANK(T230)),ABS(W230)&gt;PreviousMonthMinimumDiff)</formula>
    </cfRule>
  </conditionalFormatting>
  <conditionalFormatting sqref="W230">
    <cfRule type="expression" dxfId="76" priority="396" stopIfTrue="1">
      <formula>AND(ISBLANK(T230),ABS(W230)&gt;PreviousMonthMinimumDiff)</formula>
    </cfRule>
  </conditionalFormatting>
  <conditionalFormatting sqref="W231">
    <cfRule type="expression" dxfId="75" priority="397" stopIfTrue="1">
      <formula>AND(NOT(ISBLANK(T231)),ABS(W231)&gt;PreviousMonthMinimumDiff)</formula>
    </cfRule>
  </conditionalFormatting>
  <conditionalFormatting sqref="W231">
    <cfRule type="expression" dxfId="74" priority="398" stopIfTrue="1">
      <formula>AND(ISBLANK(T231),ABS(W231)&gt;PreviousMonthMinimumDiff)</formula>
    </cfRule>
  </conditionalFormatting>
  <conditionalFormatting sqref="W232">
    <cfRule type="expression" dxfId="73" priority="399" stopIfTrue="1">
      <formula>AND(NOT(ISBLANK(T232)),ABS(W232)&gt;PreviousMonthMinimumDiff)</formula>
    </cfRule>
  </conditionalFormatting>
  <conditionalFormatting sqref="W232">
    <cfRule type="expression" dxfId="72" priority="400" stopIfTrue="1">
      <formula>AND(ISBLANK(T232),ABS(W232)&gt;PreviousMonthMinimumDiff)</formula>
    </cfRule>
  </conditionalFormatting>
  <conditionalFormatting sqref="W233">
    <cfRule type="expression" dxfId="71" priority="401" stopIfTrue="1">
      <formula>AND(NOT(ISBLANK(T233)),ABS(W233)&gt;PreviousMonthMinimumDiff)</formula>
    </cfRule>
  </conditionalFormatting>
  <conditionalFormatting sqref="W233">
    <cfRule type="expression" dxfId="70" priority="402" stopIfTrue="1">
      <formula>AND(ISBLANK(T233),ABS(W233)&gt;PreviousMonthMinimumDiff)</formula>
    </cfRule>
  </conditionalFormatting>
  <conditionalFormatting sqref="W234">
    <cfRule type="expression" dxfId="69" priority="403" stopIfTrue="1">
      <formula>AND(NOT(ISBLANK(T234)),ABS(W234)&gt;PreviousMonthMinimumDiff)</formula>
    </cfRule>
  </conditionalFormatting>
  <conditionalFormatting sqref="W234">
    <cfRule type="expression" dxfId="68" priority="404" stopIfTrue="1">
      <formula>AND(ISBLANK(T234),ABS(W234)&gt;PreviousMonthMinimumDiff)</formula>
    </cfRule>
  </conditionalFormatting>
  <conditionalFormatting sqref="W235">
    <cfRule type="expression" dxfId="67" priority="405" stopIfTrue="1">
      <formula>AND(NOT(ISBLANK(T235)),ABS(W235)&gt;PreviousMonthMinimumDiff)</formula>
    </cfRule>
  </conditionalFormatting>
  <conditionalFormatting sqref="W235">
    <cfRule type="expression" dxfId="66" priority="406" stopIfTrue="1">
      <formula>AND(ISBLANK(T235),ABS(W235)&gt;PreviousMonthMinimumDiff)</formula>
    </cfRule>
  </conditionalFormatting>
  <conditionalFormatting sqref="W236">
    <cfRule type="expression" dxfId="65" priority="407" stopIfTrue="1">
      <formula>AND(NOT(ISBLANK(T236)),ABS(W236)&gt;PreviousMonthMinimumDiff)</formula>
    </cfRule>
  </conditionalFormatting>
  <conditionalFormatting sqref="W236">
    <cfRule type="expression" dxfId="64" priority="408" stopIfTrue="1">
      <formula>AND(ISBLANK(T236),ABS(W236)&gt;PreviousMonthMinimumDiff)</formula>
    </cfRule>
  </conditionalFormatting>
  <conditionalFormatting sqref="W237">
    <cfRule type="expression" dxfId="63" priority="409" stopIfTrue="1">
      <formula>AND(NOT(ISBLANK(T237)),ABS(W237)&gt;PreviousMonthMinimumDiff)</formula>
    </cfRule>
  </conditionalFormatting>
  <conditionalFormatting sqref="W237">
    <cfRule type="expression" dxfId="62" priority="410" stopIfTrue="1">
      <formula>AND(ISBLANK(T237),ABS(W237)&gt;PreviousMonthMinimumDiff)</formula>
    </cfRule>
  </conditionalFormatting>
  <conditionalFormatting sqref="W240">
    <cfRule type="expression" dxfId="61" priority="411" stopIfTrue="1">
      <formula>AND(NOT(ISBLANK(T240)),ABS(W240)&gt;PreviousMonthMinimumDiff)</formula>
    </cfRule>
  </conditionalFormatting>
  <conditionalFormatting sqref="W240">
    <cfRule type="expression" dxfId="60" priority="412" stopIfTrue="1">
      <formula>AND(ISBLANK(T240),ABS(W240)&gt;PreviousMonthMinimumDiff)</formula>
    </cfRule>
  </conditionalFormatting>
  <conditionalFormatting sqref="W241">
    <cfRule type="expression" dxfId="59" priority="413" stopIfTrue="1">
      <formula>AND(NOT(ISBLANK(T241)),ABS(W241)&gt;PreviousMonthMinimumDiff)</formula>
    </cfRule>
  </conditionalFormatting>
  <conditionalFormatting sqref="W241">
    <cfRule type="expression" dxfId="58" priority="414" stopIfTrue="1">
      <formula>AND(ISBLANK(T241),ABS(W241)&gt;PreviousMonthMinimumDiff)</formula>
    </cfRule>
  </conditionalFormatting>
  <conditionalFormatting sqref="W242">
    <cfRule type="expression" dxfId="57" priority="415" stopIfTrue="1">
      <formula>AND(NOT(ISBLANK(T242)),ABS(W242)&gt;PreviousMonthMinimumDiff)</formula>
    </cfRule>
  </conditionalFormatting>
  <conditionalFormatting sqref="W242">
    <cfRule type="expression" dxfId="56" priority="416" stopIfTrue="1">
      <formula>AND(ISBLANK(T242),ABS(W242)&gt;PreviousMonthMinimumDiff)</formula>
    </cfRule>
  </conditionalFormatting>
  <conditionalFormatting sqref="W243">
    <cfRule type="expression" dxfId="55" priority="417" stopIfTrue="1">
      <formula>AND(NOT(ISBLANK(T243)),ABS(W243)&gt;PreviousMonthMinimumDiff)</formula>
    </cfRule>
  </conditionalFormatting>
  <conditionalFormatting sqref="W243">
    <cfRule type="expression" dxfId="54" priority="418" stopIfTrue="1">
      <formula>AND(ISBLANK(T243),ABS(W243)&gt;PreviousMonthMinimumDiff)</formula>
    </cfRule>
  </conditionalFormatting>
  <conditionalFormatting sqref="W244">
    <cfRule type="expression" dxfId="53" priority="419" stopIfTrue="1">
      <formula>AND(NOT(ISBLANK(T244)),ABS(W244)&gt;PreviousMonthMinimumDiff)</formula>
    </cfRule>
  </conditionalFormatting>
  <conditionalFormatting sqref="W244">
    <cfRule type="expression" dxfId="52" priority="420" stopIfTrue="1">
      <formula>AND(ISBLANK(T244),ABS(W244)&gt;PreviousMonthMinimumDiff)</formula>
    </cfRule>
  </conditionalFormatting>
  <conditionalFormatting sqref="W245">
    <cfRule type="expression" dxfId="51" priority="421" stopIfTrue="1">
      <formula>AND(NOT(ISBLANK(T245)),ABS(W245)&gt;PreviousMonthMinimumDiff)</formula>
    </cfRule>
  </conditionalFormatting>
  <conditionalFormatting sqref="W245">
    <cfRule type="expression" dxfId="50" priority="422" stopIfTrue="1">
      <formula>AND(ISBLANK(T245),ABS(W245)&gt;PreviousMonthMinimumDiff)</formula>
    </cfRule>
  </conditionalFormatting>
  <conditionalFormatting sqref="W246">
    <cfRule type="expression" dxfId="49" priority="423" stopIfTrue="1">
      <formula>AND(NOT(ISBLANK(T246)),ABS(W246)&gt;PreviousMonthMinimumDiff)</formula>
    </cfRule>
  </conditionalFormatting>
  <conditionalFormatting sqref="W246">
    <cfRule type="expression" dxfId="48" priority="424" stopIfTrue="1">
      <formula>AND(ISBLANK(T246),ABS(W246)&gt;PreviousMonthMinimumDiff)</formula>
    </cfRule>
  </conditionalFormatting>
  <conditionalFormatting sqref="W252">
    <cfRule type="expression" dxfId="47" priority="425" stopIfTrue="1">
      <formula>AND(NOT(ISBLANK(T252)),ABS(W252)&gt;PreviousMonthMinimumDiff)</formula>
    </cfRule>
  </conditionalFormatting>
  <conditionalFormatting sqref="W252">
    <cfRule type="expression" dxfId="46" priority="426" stopIfTrue="1">
      <formula>AND(ISBLANK(T252),ABS(W252)&gt;PreviousMonthMinimumDiff)</formula>
    </cfRule>
  </conditionalFormatting>
  <conditionalFormatting sqref="W253">
    <cfRule type="expression" dxfId="45" priority="427" stopIfTrue="1">
      <formula>AND(NOT(ISBLANK(T253)),ABS(W253)&gt;PreviousMonthMinimumDiff)</formula>
    </cfRule>
  </conditionalFormatting>
  <conditionalFormatting sqref="W253">
    <cfRule type="expression" dxfId="44" priority="428" stopIfTrue="1">
      <formula>AND(ISBLANK(T253),ABS(W253)&gt;PreviousMonthMinimumDiff)</formula>
    </cfRule>
  </conditionalFormatting>
  <conditionalFormatting sqref="W256">
    <cfRule type="expression" dxfId="43" priority="429" stopIfTrue="1">
      <formula>AND(NOT(ISBLANK(T256)),ABS(W256)&gt;PreviousMonthMinimumDiff)</formula>
    </cfRule>
  </conditionalFormatting>
  <conditionalFormatting sqref="W256">
    <cfRule type="expression" dxfId="42" priority="430" stopIfTrue="1">
      <formula>AND(ISBLANK(T256),ABS(W256)&gt;PreviousMonthMinimumDiff)</formula>
    </cfRule>
  </conditionalFormatting>
  <conditionalFormatting sqref="W265">
    <cfRule type="expression" dxfId="41" priority="431" stopIfTrue="1">
      <formula>AND(NOT(ISBLANK(T265)),ABS(W265)&gt;PreviousMonthMinimumDiff)</formula>
    </cfRule>
  </conditionalFormatting>
  <conditionalFormatting sqref="W265">
    <cfRule type="expression" dxfId="40" priority="432" stopIfTrue="1">
      <formula>AND(ISBLANK(T265),ABS(W265)&gt;PreviousMonthMinimumDiff)</formula>
    </cfRule>
  </conditionalFormatting>
  <conditionalFormatting sqref="W266">
    <cfRule type="expression" dxfId="39" priority="433" stopIfTrue="1">
      <formula>AND(NOT(ISBLANK(T266)),ABS(W266)&gt;PreviousMonthMinimumDiff)</formula>
    </cfRule>
  </conditionalFormatting>
  <conditionalFormatting sqref="W266">
    <cfRule type="expression" dxfId="38" priority="434" stopIfTrue="1">
      <formula>AND(ISBLANK(T266),ABS(W266)&gt;PreviousMonthMinimumDiff)</formula>
    </cfRule>
  </conditionalFormatting>
  <conditionalFormatting sqref="W267">
    <cfRule type="expression" dxfId="37" priority="435" stopIfTrue="1">
      <formula>AND(NOT(ISBLANK(T267)),ABS(W267)&gt;PreviousMonthMinimumDiff)</formula>
    </cfRule>
  </conditionalFormatting>
  <conditionalFormatting sqref="W267">
    <cfRule type="expression" dxfId="36" priority="436" stopIfTrue="1">
      <formula>AND(ISBLANK(T267),ABS(W267)&gt;PreviousMonthMinimumDiff)</formula>
    </cfRule>
  </conditionalFormatting>
  <conditionalFormatting sqref="W268">
    <cfRule type="expression" dxfId="35" priority="437" stopIfTrue="1">
      <formula>AND(NOT(ISBLANK(T268)),ABS(W268)&gt;PreviousMonthMinimumDiff)</formula>
    </cfRule>
  </conditionalFormatting>
  <conditionalFormatting sqref="W268">
    <cfRule type="expression" dxfId="34" priority="438" stopIfTrue="1">
      <formula>AND(ISBLANK(T268),ABS(W268)&gt;PreviousMonthMinimumDiff)</formula>
    </cfRule>
  </conditionalFormatting>
  <conditionalFormatting sqref="W269">
    <cfRule type="expression" dxfId="33" priority="439" stopIfTrue="1">
      <formula>AND(NOT(ISBLANK(T269)),ABS(W269)&gt;PreviousMonthMinimumDiff)</formula>
    </cfRule>
  </conditionalFormatting>
  <conditionalFormatting sqref="W269">
    <cfRule type="expression" dxfId="32" priority="440" stopIfTrue="1">
      <formula>AND(ISBLANK(T269),ABS(W269)&gt;PreviousMonthMinimumDiff)</formula>
    </cfRule>
  </conditionalFormatting>
  <conditionalFormatting sqref="W270">
    <cfRule type="expression" dxfId="31" priority="441" stopIfTrue="1">
      <formula>AND(NOT(ISBLANK(T270)),ABS(W270)&gt;PreviousMonthMinimumDiff)</formula>
    </cfRule>
  </conditionalFormatting>
  <conditionalFormatting sqref="W270">
    <cfRule type="expression" dxfId="30" priority="442" stopIfTrue="1">
      <formula>AND(ISBLANK(T270),ABS(W270)&gt;PreviousMonthMinimumDiff)</formula>
    </cfRule>
  </conditionalFormatting>
  <conditionalFormatting sqref="W271">
    <cfRule type="expression" dxfId="29" priority="443" stopIfTrue="1">
      <formula>AND(NOT(ISBLANK(T271)),ABS(W271)&gt;PreviousMonthMinimumDiff)</formula>
    </cfRule>
  </conditionalFormatting>
  <conditionalFormatting sqref="W271">
    <cfRule type="expression" dxfId="28" priority="444" stopIfTrue="1">
      <formula>AND(ISBLANK(T271),ABS(W271)&gt;PreviousMonthMinimumDiff)</formula>
    </cfRule>
  </conditionalFormatting>
  <conditionalFormatting sqref="W272">
    <cfRule type="expression" dxfId="27" priority="445" stopIfTrue="1">
      <formula>AND(NOT(ISBLANK(T272)),ABS(W272)&gt;PreviousMonthMinimumDiff)</formula>
    </cfRule>
  </conditionalFormatting>
  <conditionalFormatting sqref="W272">
    <cfRule type="expression" dxfId="26" priority="446" stopIfTrue="1">
      <formula>AND(ISBLANK(T272),ABS(W272)&gt;PreviousMonthMinimumDiff)</formula>
    </cfRule>
  </conditionalFormatting>
  <conditionalFormatting sqref="W273">
    <cfRule type="expression" dxfId="25" priority="447" stopIfTrue="1">
      <formula>AND(NOT(ISBLANK(T273)),ABS(W273)&gt;PreviousMonthMinimumDiff)</formula>
    </cfRule>
  </conditionalFormatting>
  <conditionalFormatting sqref="W273">
    <cfRule type="expression" dxfId="24" priority="448" stopIfTrue="1">
      <formula>AND(ISBLANK(T273),ABS(W273)&gt;PreviousMonthMinimumDiff)</formula>
    </cfRule>
  </conditionalFormatting>
  <conditionalFormatting sqref="W276">
    <cfRule type="expression" dxfId="23" priority="449" stopIfTrue="1">
      <formula>AND(NOT(ISBLANK(T276)),ABS(W276)&gt;PreviousMonthMinimumDiff)</formula>
    </cfRule>
  </conditionalFormatting>
  <conditionalFormatting sqref="W276">
    <cfRule type="expression" dxfId="22" priority="450" stopIfTrue="1">
      <formula>AND(ISBLANK(T276),ABS(W276)&gt;PreviousMonthMinimumDiff)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1DFC-A385-4B5D-BD48-2364B328064E}">
  <sheetPr>
    <pageSetUpPr fitToPage="1"/>
  </sheetPr>
  <dimension ref="A1:R49"/>
  <sheetViews>
    <sheetView showGridLines="0" workbookViewId="0"/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70" t="s">
        <v>336</v>
      </c>
      <c r="B1" s="50"/>
      <c r="C1" s="50"/>
      <c r="E1" s="64"/>
      <c r="F1" s="64"/>
      <c r="G1" s="171"/>
    </row>
    <row r="2" spans="1:18" ht="14.4" customHeight="1" x14ac:dyDescent="0.3">
      <c r="A2" s="3" t="s">
        <v>1</v>
      </c>
      <c r="B2" s="51"/>
      <c r="C2" s="51"/>
      <c r="E2" s="64"/>
      <c r="F2" s="64"/>
      <c r="G2" s="64"/>
    </row>
    <row r="3" spans="1:18" ht="14.4" customHeight="1" x14ac:dyDescent="0.3">
      <c r="A3" s="4" t="s">
        <v>367</v>
      </c>
      <c r="B3" s="52"/>
      <c r="C3" s="52"/>
      <c r="E3" s="64"/>
      <c r="F3" s="64"/>
      <c r="G3" s="171"/>
    </row>
    <row r="4" spans="1:18" ht="13.2" customHeight="1" x14ac:dyDescent="0.3">
      <c r="A4" s="51"/>
      <c r="B4" s="51"/>
      <c r="C4" s="51"/>
      <c r="E4" s="64"/>
      <c r="F4" s="64"/>
      <c r="G4" s="171"/>
    </row>
    <row r="5" spans="1:18" ht="13.2" customHeight="1" x14ac:dyDescent="0.3">
      <c r="A5" s="172" t="s">
        <v>336</v>
      </c>
      <c r="B5" s="172"/>
      <c r="C5" s="172"/>
      <c r="D5" s="172"/>
      <c r="E5" s="173">
        <v>45473</v>
      </c>
      <c r="F5" s="173">
        <v>45596</v>
      </c>
      <c r="G5" s="173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174" t="s">
        <v>337</v>
      </c>
      <c r="B6" s="175"/>
      <c r="C6" s="175"/>
      <c r="D6" s="175"/>
      <c r="E6" s="176" t="s">
        <v>338</v>
      </c>
      <c r="F6" s="176" t="s">
        <v>339</v>
      </c>
      <c r="G6" s="176" t="s">
        <v>340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337</v>
      </c>
      <c r="B7" s="2"/>
      <c r="C7" s="2"/>
      <c r="D7" s="2"/>
      <c r="E7" s="69"/>
      <c r="F7" s="69"/>
      <c r="G7" s="69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341</v>
      </c>
      <c r="C8" s="2"/>
      <c r="D8" s="2"/>
      <c r="E8" s="69"/>
      <c r="F8" s="69"/>
      <c r="G8" s="69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342</v>
      </c>
      <c r="D9" s="2"/>
      <c r="E9" s="69"/>
      <c r="F9" s="69"/>
      <c r="G9" s="69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343</v>
      </c>
      <c r="E10" s="2"/>
      <c r="F10" s="2"/>
      <c r="G10" s="69">
        <v>3649000.67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344</v>
      </c>
      <c r="E11" s="69">
        <v>2573328.9700000002</v>
      </c>
      <c r="F11" s="69">
        <v>3592272.4</v>
      </c>
      <c r="G11" s="69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345</v>
      </c>
      <c r="E12" s="69">
        <v>15000</v>
      </c>
      <c r="F12" s="69">
        <v>15000</v>
      </c>
      <c r="G12" s="69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346</v>
      </c>
      <c r="E13" s="69">
        <v>102.62</v>
      </c>
      <c r="F13" s="69">
        <v>102.62</v>
      </c>
      <c r="G13" s="69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2" t="s">
        <v>347</v>
      </c>
      <c r="E14" s="69">
        <v>0</v>
      </c>
      <c r="F14" s="69">
        <v>75000</v>
      </c>
      <c r="G14" s="69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/>
      <c r="D15" s="2" t="s">
        <v>348</v>
      </c>
      <c r="E15" s="69">
        <v>44438.37</v>
      </c>
      <c r="F15" s="69">
        <v>58443.01</v>
      </c>
      <c r="G15" s="69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/>
      <c r="D16" s="2" t="s">
        <v>349</v>
      </c>
      <c r="E16" s="69">
        <v>35749.89</v>
      </c>
      <c r="F16" s="69">
        <v>35749.89</v>
      </c>
      <c r="G16" s="69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42" t="s">
        <v>350</v>
      </c>
      <c r="E17" s="72">
        <v>2668619.8500000006</v>
      </c>
      <c r="F17" s="72">
        <v>3776567.92</v>
      </c>
      <c r="G17" s="72">
        <v>3649000.67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 t="s">
        <v>351</v>
      </c>
      <c r="D18" s="2"/>
      <c r="E18" s="69"/>
      <c r="F18" s="69"/>
      <c r="G18" s="6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2"/>
      <c r="D19" s="2" t="s">
        <v>303</v>
      </c>
      <c r="E19" s="69">
        <v>0</v>
      </c>
      <c r="F19" s="69">
        <v>0</v>
      </c>
      <c r="G19" s="69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2"/>
      <c r="C20" s="2"/>
      <c r="D20" s="2" t="s">
        <v>314</v>
      </c>
      <c r="E20" s="69">
        <v>0</v>
      </c>
      <c r="F20" s="69">
        <v>0</v>
      </c>
      <c r="G20" s="69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2"/>
      <c r="C21" s="2"/>
      <c r="D21" s="42" t="s">
        <v>352</v>
      </c>
      <c r="E21" s="72">
        <v>0</v>
      </c>
      <c r="F21" s="72">
        <v>0</v>
      </c>
      <c r="G21" s="72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"/>
      <c r="B22" s="2"/>
      <c r="C22" s="42" t="s">
        <v>353</v>
      </c>
      <c r="D22" s="42"/>
      <c r="E22" s="72">
        <v>2668619.8500000006</v>
      </c>
      <c r="F22" s="72">
        <v>3776567.92</v>
      </c>
      <c r="G22" s="72">
        <v>3649000.67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2"/>
      <c r="B23" s="42" t="s">
        <v>354</v>
      </c>
      <c r="C23" s="42"/>
      <c r="D23" s="42"/>
      <c r="E23" s="72">
        <v>2668619.8500000006</v>
      </c>
      <c r="F23" s="72">
        <v>3776567.92</v>
      </c>
      <c r="G23" s="72">
        <v>3649000.67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/>
      <c r="B24" s="2"/>
      <c r="C24" s="2"/>
      <c r="D24" s="2"/>
      <c r="E24" s="69"/>
      <c r="F24" s="69"/>
      <c r="G24" s="6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177" t="s">
        <v>355</v>
      </c>
      <c r="B25" s="177"/>
      <c r="C25" s="178"/>
      <c r="D25" s="178"/>
      <c r="E25" s="179" t="s">
        <v>338</v>
      </c>
      <c r="F25" s="179" t="s">
        <v>339</v>
      </c>
      <c r="G25" s="179" t="s">
        <v>340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 t="s">
        <v>355</v>
      </c>
      <c r="B26" s="2"/>
      <c r="C26" s="2"/>
      <c r="D26" s="2"/>
      <c r="E26" s="69"/>
      <c r="F26" s="69"/>
      <c r="G26" s="6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 t="s">
        <v>356</v>
      </c>
      <c r="C27" s="2"/>
      <c r="D27" s="2"/>
      <c r="E27" s="69"/>
      <c r="F27" s="69"/>
      <c r="G27" s="6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2" t="s">
        <v>357</v>
      </c>
      <c r="D28" s="2"/>
      <c r="E28" s="69"/>
      <c r="F28" s="69"/>
      <c r="G28" s="6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2"/>
      <c r="C29" s="2"/>
      <c r="D29" s="2" t="s">
        <v>304</v>
      </c>
      <c r="E29" s="69">
        <v>-22549.53</v>
      </c>
      <c r="F29" s="69">
        <v>-6419.19</v>
      </c>
      <c r="G29" s="69">
        <v>-22549.529843749995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 t="s">
        <v>305</v>
      </c>
      <c r="E30" s="69">
        <v>-917.4</v>
      </c>
      <c r="F30" s="69">
        <v>-917.4</v>
      </c>
      <c r="G30" s="69">
        <v>-917.4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2"/>
      <c r="B31" s="2"/>
      <c r="C31" s="2"/>
      <c r="D31" s="2" t="s">
        <v>306</v>
      </c>
      <c r="E31" s="69">
        <v>935.89</v>
      </c>
      <c r="F31" s="69">
        <v>935.89</v>
      </c>
      <c r="G31" s="69">
        <v>935.89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/>
      <c r="B32" s="2"/>
      <c r="C32" s="2"/>
      <c r="D32" s="2" t="s">
        <v>307</v>
      </c>
      <c r="E32" s="69">
        <v>157.03</v>
      </c>
      <c r="F32" s="69">
        <v>-592.41</v>
      </c>
      <c r="G32" s="69">
        <v>157.0300024414062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/>
      <c r="C33" s="2"/>
      <c r="D33" s="2" t="s">
        <v>308</v>
      </c>
      <c r="E33" s="69">
        <v>-636.66999999999996</v>
      </c>
      <c r="F33" s="69">
        <v>-276.06</v>
      </c>
      <c r="G33" s="69">
        <v>-636.66998535156245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/>
      <c r="C34" s="2"/>
      <c r="D34" s="2" t="s">
        <v>309</v>
      </c>
      <c r="E34" s="69">
        <v>2040</v>
      </c>
      <c r="F34" s="69">
        <v>2040</v>
      </c>
      <c r="G34" s="69">
        <v>2040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/>
      <c r="D35" s="2" t="s">
        <v>310</v>
      </c>
      <c r="E35" s="69">
        <v>581.17999999999995</v>
      </c>
      <c r="F35" s="69">
        <v>1247.06</v>
      </c>
      <c r="G35" s="69">
        <v>581.17999511718745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2" t="s">
        <v>311</v>
      </c>
      <c r="E36" s="69">
        <v>0</v>
      </c>
      <c r="F36" s="69">
        <v>150</v>
      </c>
      <c r="G36" s="69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/>
      <c r="D37" s="42" t="s">
        <v>358</v>
      </c>
      <c r="E37" s="72">
        <v>-20389.5</v>
      </c>
      <c r="F37" s="72">
        <v>-3832.1099999999992</v>
      </c>
      <c r="G37" s="72">
        <v>-20389.499831542966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42" t="s">
        <v>359</v>
      </c>
      <c r="D38" s="42"/>
      <c r="E38" s="72">
        <v>-20389.5</v>
      </c>
      <c r="F38" s="72">
        <v>-3832.1099999999992</v>
      </c>
      <c r="G38" s="72">
        <v>-20389.499831542966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 t="s">
        <v>360</v>
      </c>
      <c r="C39" s="2"/>
      <c r="D39" s="2"/>
      <c r="E39" s="69"/>
      <c r="F39" s="69"/>
      <c r="G39" s="6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2" t="s">
        <v>361</v>
      </c>
      <c r="D40" s="2"/>
      <c r="E40" s="69"/>
      <c r="F40" s="69"/>
      <c r="G40" s="6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2"/>
      <c r="C41" s="2"/>
      <c r="D41" s="2" t="s">
        <v>362</v>
      </c>
      <c r="E41" s="69">
        <v>2689009.35</v>
      </c>
      <c r="F41" s="69">
        <v>2689009.35</v>
      </c>
      <c r="G41" s="69">
        <v>2689009.35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99999999999999" customHeight="1" x14ac:dyDescent="0.3">
      <c r="A42" s="2"/>
      <c r="B42" s="2"/>
      <c r="C42" s="2"/>
      <c r="D42" s="42" t="s">
        <v>363</v>
      </c>
      <c r="E42" s="72">
        <v>2689009.35</v>
      </c>
      <c r="F42" s="72">
        <v>2689009.35</v>
      </c>
      <c r="G42" s="72">
        <v>2689009.35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.199999999999999" customHeight="1" x14ac:dyDescent="0.3">
      <c r="A43" s="2"/>
      <c r="B43" s="2"/>
      <c r="C43" s="2" t="s">
        <v>48</v>
      </c>
      <c r="D43" s="2"/>
      <c r="E43" s="69"/>
      <c r="F43" s="69"/>
      <c r="G43" s="6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.199999999999999" customHeight="1" x14ac:dyDescent="0.3">
      <c r="A44" s="2"/>
      <c r="B44" s="2"/>
      <c r="C44" s="2"/>
      <c r="D44" s="2" t="s">
        <v>48</v>
      </c>
      <c r="E44" s="69">
        <v>0</v>
      </c>
      <c r="F44" s="69">
        <v>1091390.68</v>
      </c>
      <c r="G44" s="69">
        <v>980380.81690753996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.199999999999999" customHeight="1" x14ac:dyDescent="0.3">
      <c r="A45" s="2"/>
      <c r="B45" s="2"/>
      <c r="C45" s="2"/>
      <c r="D45" s="42" t="s">
        <v>364</v>
      </c>
      <c r="E45" s="72">
        <v>0</v>
      </c>
      <c r="F45" s="72">
        <v>1091390.68</v>
      </c>
      <c r="G45" s="72">
        <v>980380.81690753996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.199999999999999" customHeight="1" x14ac:dyDescent="0.3">
      <c r="A46" s="2"/>
      <c r="B46" s="2"/>
      <c r="C46" s="42" t="s">
        <v>365</v>
      </c>
      <c r="D46" s="42"/>
      <c r="E46" s="72">
        <v>2689009.35</v>
      </c>
      <c r="F46" s="72">
        <v>3780400.0300000003</v>
      </c>
      <c r="G46" s="72">
        <v>3669390.1669075401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.199999999999999" customHeight="1" x14ac:dyDescent="0.3">
      <c r="A47" s="2"/>
      <c r="B47" s="42" t="s">
        <v>366</v>
      </c>
      <c r="C47" s="42"/>
      <c r="D47" s="42"/>
      <c r="E47" s="72">
        <v>2668619.85</v>
      </c>
      <c r="F47" s="72">
        <v>3776567.9200000004</v>
      </c>
      <c r="G47" s="72">
        <v>3649000.6670759972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</sheetData>
  <conditionalFormatting sqref="A25:G25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CF892-6AD0-4921-8538-E2B30C97CF07}">
  <sheetPr>
    <pageSetUpPr fitToPage="1"/>
  </sheetPr>
  <dimension ref="A1:Z43"/>
  <sheetViews>
    <sheetView showGridLines="0" workbookViewId="0">
      <selection activeCell="H43" sqref="A43:H45"/>
    </sheetView>
  </sheetViews>
  <sheetFormatPr defaultRowHeight="14.4" x14ac:dyDescent="0.3"/>
  <cols>
    <col min="1" max="1" width="24.88671875" customWidth="1"/>
    <col min="2" max="2" width="10.44140625" bestFit="1" customWidth="1"/>
    <col min="3" max="3" width="13.5546875" customWidth="1"/>
    <col min="4" max="8" width="10.6640625" customWidth="1"/>
    <col min="9" max="9" width="2.44140625" customWidth="1"/>
    <col min="10" max="13" width="10.6640625" customWidth="1"/>
  </cols>
  <sheetData>
    <row r="1" spans="1:26" ht="18" x14ac:dyDescent="0.35">
      <c r="A1" s="1" t="s">
        <v>368</v>
      </c>
      <c r="C1" s="180"/>
      <c r="D1" s="180"/>
      <c r="E1" s="180"/>
      <c r="F1" s="180"/>
      <c r="G1" s="180"/>
      <c r="H1" s="180"/>
      <c r="I1" s="181"/>
      <c r="J1" s="180"/>
      <c r="K1" s="180"/>
      <c r="L1" s="180"/>
      <c r="M1" s="180"/>
    </row>
    <row r="2" spans="1:26" x14ac:dyDescent="0.3">
      <c r="A2" s="3" t="s">
        <v>1</v>
      </c>
      <c r="C2" s="180"/>
      <c r="D2" s="180"/>
      <c r="E2" s="180"/>
      <c r="F2" s="180"/>
      <c r="G2" s="180"/>
      <c r="H2" s="180"/>
      <c r="I2" s="181"/>
      <c r="J2" s="180"/>
      <c r="K2" s="180"/>
      <c r="M2" s="180"/>
    </row>
    <row r="3" spans="1:26" x14ac:dyDescent="0.3">
      <c r="A3" s="4" t="s">
        <v>2</v>
      </c>
      <c r="C3" s="180"/>
      <c r="D3" s="180"/>
      <c r="E3" s="180"/>
      <c r="F3" s="180"/>
      <c r="G3" s="180"/>
      <c r="H3" s="182"/>
      <c r="I3" s="183"/>
      <c r="J3" s="82"/>
      <c r="M3" s="180"/>
    </row>
    <row r="4" spans="1:26" x14ac:dyDescent="0.3">
      <c r="A4" s="184"/>
      <c r="H4" s="180"/>
      <c r="I4" s="181"/>
    </row>
    <row r="5" spans="1:26" ht="11.25" customHeight="1" x14ac:dyDescent="0.3">
      <c r="A5" s="5" t="s">
        <v>369</v>
      </c>
      <c r="B5" s="5"/>
      <c r="C5" s="5"/>
      <c r="D5" s="5"/>
      <c r="E5" s="5"/>
      <c r="F5" s="5"/>
      <c r="G5" s="5"/>
      <c r="H5" s="185"/>
      <c r="I5" s="18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">
      <c r="A6" s="33" t="s">
        <v>370</v>
      </c>
      <c r="B6" s="187" t="s">
        <v>371</v>
      </c>
      <c r="C6" s="259"/>
      <c r="D6" s="259"/>
      <c r="E6" s="259"/>
      <c r="F6" s="259"/>
      <c r="G6" s="259"/>
      <c r="H6" s="260"/>
      <c r="I6" s="18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">
      <c r="A7" s="33" t="s">
        <v>372</v>
      </c>
      <c r="B7" s="189">
        <v>1034</v>
      </c>
      <c r="C7" s="259"/>
      <c r="D7" s="259"/>
      <c r="E7" s="259"/>
      <c r="F7" s="259"/>
      <c r="G7" s="259"/>
      <c r="H7" s="260"/>
      <c r="I7" s="18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">
      <c r="A8" s="33" t="s">
        <v>373</v>
      </c>
      <c r="B8" s="190">
        <v>0.86419999999999997</v>
      </c>
      <c r="C8" s="259"/>
      <c r="D8" s="259"/>
      <c r="E8" s="259"/>
      <c r="F8" s="259"/>
      <c r="G8" s="259"/>
      <c r="H8" s="260"/>
      <c r="I8" s="18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">
      <c r="A9" s="261" t="s">
        <v>374</v>
      </c>
      <c r="B9" s="191">
        <v>890.69999999999993</v>
      </c>
      <c r="C9" s="259"/>
      <c r="D9" s="259"/>
      <c r="E9" s="259"/>
      <c r="F9" s="259"/>
      <c r="G9" s="259"/>
      <c r="H9" s="260"/>
      <c r="I9" s="18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">
      <c r="A10" s="192" t="s">
        <v>372</v>
      </c>
      <c r="B10" s="192"/>
      <c r="C10" s="193"/>
      <c r="D10" s="194" t="s">
        <v>375</v>
      </c>
      <c r="E10" s="195"/>
      <c r="F10" s="195"/>
      <c r="G10" s="195"/>
      <c r="H10" s="196"/>
      <c r="I10" s="19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">
      <c r="A11" s="261" t="s">
        <v>376</v>
      </c>
      <c r="B11" s="262"/>
      <c r="C11" s="262"/>
      <c r="D11" s="189">
        <v>961</v>
      </c>
      <c r="E11" s="198"/>
      <c r="F11" s="199"/>
      <c r="G11" s="263"/>
      <c r="H11" s="200"/>
      <c r="I11" s="26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">
      <c r="A12" s="261" t="s">
        <v>377</v>
      </c>
      <c r="B12" s="262"/>
      <c r="C12" s="262"/>
      <c r="D12" s="201">
        <v>0.05</v>
      </c>
      <c r="E12" s="202"/>
      <c r="F12" s="203"/>
      <c r="G12" s="204"/>
      <c r="H12" s="265"/>
      <c r="I12" s="26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">
      <c r="A13" s="261" t="s">
        <v>378</v>
      </c>
      <c r="B13" s="262"/>
      <c r="C13" s="262"/>
      <c r="D13" s="189">
        <v>913</v>
      </c>
      <c r="E13" s="202"/>
      <c r="F13" s="189">
        <v>1024</v>
      </c>
      <c r="G13" s="204"/>
      <c r="H13" s="200"/>
      <c r="I13" s="26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">
      <c r="A14" s="261" t="s">
        <v>379</v>
      </c>
      <c r="B14" s="262"/>
      <c r="C14" s="262"/>
      <c r="D14" s="201">
        <v>0.85</v>
      </c>
      <c r="E14" s="205"/>
      <c r="F14" s="201">
        <v>0.86419999999999997</v>
      </c>
      <c r="G14" s="204"/>
      <c r="H14" s="265"/>
      <c r="I14" s="26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">
      <c r="A15" s="192" t="s">
        <v>380</v>
      </c>
      <c r="B15" s="206"/>
      <c r="C15" s="193" t="s">
        <v>381</v>
      </c>
      <c r="D15" s="207" t="s">
        <v>375</v>
      </c>
      <c r="E15" s="195" t="s">
        <v>382</v>
      </c>
      <c r="F15" s="194" t="s">
        <v>21</v>
      </c>
      <c r="G15" s="196" t="s">
        <v>383</v>
      </c>
      <c r="H15" s="208" t="s">
        <v>384</v>
      </c>
      <c r="I15" s="19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">
      <c r="A16" s="267" t="s">
        <v>385</v>
      </c>
      <c r="B16" s="262"/>
      <c r="C16" s="191">
        <v>851</v>
      </c>
      <c r="D16" s="191">
        <v>782.49919375000002</v>
      </c>
      <c r="E16" s="191">
        <v>667.56370000000004</v>
      </c>
      <c r="F16" s="191">
        <v>833</v>
      </c>
      <c r="G16" s="209">
        <v>833</v>
      </c>
      <c r="H16" s="268"/>
      <c r="I16" s="26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">
      <c r="A17" s="267" t="s">
        <v>386</v>
      </c>
      <c r="B17" s="262"/>
      <c r="C17" s="191">
        <v>1.0831</v>
      </c>
      <c r="D17" s="191">
        <v>0</v>
      </c>
      <c r="E17" s="191">
        <v>1.79</v>
      </c>
      <c r="F17" s="210">
        <v>1.0831</v>
      </c>
      <c r="G17" s="209">
        <v>1.79</v>
      </c>
      <c r="H17" s="270"/>
      <c r="I17" s="26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">
      <c r="A18" s="211" t="s">
        <v>387</v>
      </c>
      <c r="B18" s="212"/>
      <c r="C18" s="213">
        <v>852.08309999999994</v>
      </c>
      <c r="D18" s="214">
        <v>782.49919375000002</v>
      </c>
      <c r="E18" s="215">
        <v>669.3537</v>
      </c>
      <c r="F18" s="215">
        <v>834.08309999999994</v>
      </c>
      <c r="G18" s="215">
        <v>834.08309999999994</v>
      </c>
      <c r="H18" s="215">
        <v>51.583906249999927</v>
      </c>
      <c r="I18" s="21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">
      <c r="A19" s="192" t="s">
        <v>388</v>
      </c>
      <c r="B19" s="206"/>
      <c r="C19" s="193" t="s">
        <v>381</v>
      </c>
      <c r="D19" s="195" t="s">
        <v>375</v>
      </c>
      <c r="E19" s="217" t="s">
        <v>382</v>
      </c>
      <c r="F19" s="207" t="s">
        <v>21</v>
      </c>
      <c r="G19" s="196" t="s">
        <v>383</v>
      </c>
      <c r="H19" s="208" t="s">
        <v>384</v>
      </c>
      <c r="I19" s="19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">
      <c r="A20" s="271" t="s">
        <v>389</v>
      </c>
      <c r="B20" s="218"/>
      <c r="C20" s="218"/>
      <c r="D20" s="218"/>
      <c r="E20" s="218"/>
      <c r="F20" s="218"/>
      <c r="G20" s="218"/>
      <c r="H20" s="219"/>
      <c r="I20" s="21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">
      <c r="A21" s="267" t="s">
        <v>390</v>
      </c>
      <c r="B21" s="262"/>
      <c r="C21" s="220">
        <v>0.98270000000000002</v>
      </c>
      <c r="D21" s="220">
        <v>0.98271062271062259</v>
      </c>
      <c r="E21" s="220">
        <v>0.98271062271062259</v>
      </c>
      <c r="F21" s="221">
        <v>0.98271062271062259</v>
      </c>
      <c r="G21" s="222">
        <v>0.98271062271062259</v>
      </c>
      <c r="H21" s="272"/>
      <c r="I21" s="26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">
      <c r="A22" s="267" t="s">
        <v>391</v>
      </c>
      <c r="B22" s="262"/>
      <c r="C22" s="223">
        <v>836.27769999999998</v>
      </c>
      <c r="D22" s="273">
        <v>768.97026996062266</v>
      </c>
      <c r="E22" s="223">
        <v>656.02193932600733</v>
      </c>
      <c r="F22" s="225">
        <v>818.59794871794861</v>
      </c>
      <c r="G22" s="226">
        <v>818.59794871794861</v>
      </c>
      <c r="H22" s="270"/>
      <c r="I22" s="27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">
      <c r="A23" s="267" t="s">
        <v>392</v>
      </c>
      <c r="B23" s="262"/>
      <c r="C23" s="223">
        <v>173.43104934249999</v>
      </c>
      <c r="D23" s="223">
        <v>159.5145387115619</v>
      </c>
      <c r="E23" s="224">
        <v>112.21424229400183</v>
      </c>
      <c r="F23" s="225">
        <v>169.76396152198714</v>
      </c>
      <c r="G23" s="226">
        <v>169.76396152198714</v>
      </c>
      <c r="H23" s="227">
        <v>10.249422810425244</v>
      </c>
      <c r="I23" s="21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">
      <c r="A24" s="271" t="s">
        <v>393</v>
      </c>
      <c r="B24" s="218"/>
      <c r="C24" s="218"/>
      <c r="D24" s="228"/>
      <c r="E24" s="228"/>
      <c r="F24" s="228"/>
      <c r="G24" s="228"/>
      <c r="H24" s="229"/>
      <c r="I24" s="21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">
      <c r="A25" s="267" t="s">
        <v>390</v>
      </c>
      <c r="B25" s="262"/>
      <c r="C25" s="190">
        <v>8.9306698002350179E-2</v>
      </c>
      <c r="D25" s="221">
        <v>0</v>
      </c>
      <c r="E25" s="221">
        <v>0</v>
      </c>
      <c r="F25" s="221">
        <v>0</v>
      </c>
      <c r="G25" s="230">
        <v>0</v>
      </c>
      <c r="H25" s="268"/>
      <c r="I25" s="27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">
      <c r="A26" s="267" t="s">
        <v>391</v>
      </c>
      <c r="B26" s="262"/>
      <c r="C26" s="231">
        <v>76</v>
      </c>
      <c r="D26" s="226">
        <v>0</v>
      </c>
      <c r="E26" s="226">
        <v>76</v>
      </c>
      <c r="F26" s="226">
        <v>0</v>
      </c>
      <c r="G26" s="226">
        <v>76</v>
      </c>
      <c r="H26" s="270"/>
      <c r="I26" s="27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">
      <c r="A27" s="267" t="s">
        <v>392</v>
      </c>
      <c r="B27" s="262"/>
      <c r="C27" s="232">
        <v>0</v>
      </c>
      <c r="D27" s="233">
        <v>0</v>
      </c>
      <c r="E27" s="233">
        <v>0</v>
      </c>
      <c r="F27" s="233">
        <v>0</v>
      </c>
      <c r="G27" s="233">
        <v>0</v>
      </c>
      <c r="H27" s="227">
        <v>0</v>
      </c>
      <c r="I27" s="21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">
      <c r="A28" s="271" t="s">
        <v>394</v>
      </c>
      <c r="B28" s="218"/>
      <c r="C28" s="229"/>
      <c r="D28" s="234"/>
      <c r="E28" s="234"/>
      <c r="F28" s="234"/>
      <c r="G28" s="234"/>
      <c r="H28" s="234"/>
      <c r="I28" s="21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">
      <c r="A29" s="267" t="s">
        <v>390</v>
      </c>
      <c r="B29" s="262"/>
      <c r="C29" s="235">
        <v>8.2151611738338667E-2</v>
      </c>
      <c r="D29" s="220">
        <v>0.09</v>
      </c>
      <c r="E29" s="235">
        <v>0.10457849116244521</v>
      </c>
      <c r="F29" s="220">
        <v>0.09</v>
      </c>
      <c r="G29" s="230">
        <v>0.10457849116244521</v>
      </c>
      <c r="H29" s="268"/>
      <c r="I29" s="27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">
      <c r="A30" s="267" t="s">
        <v>391</v>
      </c>
      <c r="B30" s="262"/>
      <c r="C30" s="191">
        <v>70</v>
      </c>
      <c r="D30" s="226">
        <v>70.424927437500003</v>
      </c>
      <c r="E30" s="226">
        <v>70</v>
      </c>
      <c r="F30" s="226">
        <v>75.067478999999992</v>
      </c>
      <c r="G30" s="226">
        <v>75.067478999999992</v>
      </c>
      <c r="H30" s="270"/>
      <c r="I30" s="26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">
      <c r="A31" s="267" t="s">
        <v>392</v>
      </c>
      <c r="B31" s="262"/>
      <c r="C31" s="236">
        <v>31.314877926000001</v>
      </c>
      <c r="D31" s="237">
        <v>32.442416572875004</v>
      </c>
      <c r="E31" s="237">
        <v>32.401467942000004</v>
      </c>
      <c r="F31" s="237">
        <v>34.581085326</v>
      </c>
      <c r="G31" s="233">
        <v>34.581085326</v>
      </c>
      <c r="H31" s="215">
        <v>0</v>
      </c>
      <c r="I31" s="21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">
      <c r="A32" s="271" t="s">
        <v>395</v>
      </c>
      <c r="B32" s="218"/>
      <c r="C32" s="218"/>
      <c r="D32" s="218"/>
      <c r="E32" s="218"/>
      <c r="F32" s="218"/>
      <c r="G32" s="218"/>
      <c r="H32" s="229"/>
      <c r="I32" s="21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">
      <c r="A33" s="267" t="s">
        <v>395</v>
      </c>
      <c r="B33" s="262"/>
      <c r="C33" s="238">
        <v>51</v>
      </c>
      <c r="D33" s="239">
        <v>14</v>
      </c>
      <c r="E33" s="238">
        <v>25.876100000000001</v>
      </c>
      <c r="F33" s="239">
        <v>54.63</v>
      </c>
      <c r="G33" s="240">
        <v>54.63</v>
      </c>
      <c r="H33" s="278"/>
      <c r="I33" s="21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">
      <c r="A34" s="192" t="s">
        <v>396</v>
      </c>
      <c r="B34" s="206"/>
      <c r="C34" s="193" t="s">
        <v>381</v>
      </c>
      <c r="D34" s="195" t="s">
        <v>375</v>
      </c>
      <c r="E34" s="195" t="s">
        <v>382</v>
      </c>
      <c r="F34" s="195" t="s">
        <v>21</v>
      </c>
      <c r="G34" s="195" t="s">
        <v>383</v>
      </c>
      <c r="H34" s="196" t="s">
        <v>384</v>
      </c>
      <c r="I34" s="21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">
      <c r="A35" s="37" t="s">
        <v>397</v>
      </c>
      <c r="B35" s="262"/>
      <c r="C35" s="241">
        <v>1107.8290272684999</v>
      </c>
      <c r="D35" s="242">
        <v>988.45614903443686</v>
      </c>
      <c r="E35" s="243">
        <v>838.05551023600174</v>
      </c>
      <c r="F35" s="244">
        <v>1093.0581468479872</v>
      </c>
      <c r="G35" s="245">
        <v>1093.0581468479872</v>
      </c>
      <c r="H35" s="246">
        <v>104.60199781355038</v>
      </c>
      <c r="I35" s="21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">
      <c r="A36" s="33" t="s">
        <v>398</v>
      </c>
      <c r="B36" s="262"/>
      <c r="C36" s="247">
        <v>13362</v>
      </c>
      <c r="D36" s="247">
        <v>12308</v>
      </c>
      <c r="E36" s="247">
        <v>12308</v>
      </c>
      <c r="F36" s="247">
        <v>13000</v>
      </c>
      <c r="G36" s="248">
        <v>13000</v>
      </c>
      <c r="H36" s="279">
        <v>692</v>
      </c>
      <c r="I36" s="28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">
      <c r="A37" s="33" t="s">
        <v>399</v>
      </c>
      <c r="B37" s="262"/>
      <c r="C37" s="23">
        <v>14613878.342361696</v>
      </c>
      <c r="D37" s="23">
        <v>11984447.692315849</v>
      </c>
      <c r="E37" s="281">
        <v>10160065.41168494</v>
      </c>
      <c r="F37" s="23">
        <v>14028285.319023835</v>
      </c>
      <c r="G37" s="249">
        <v>14028285.319023835</v>
      </c>
      <c r="H37" s="250">
        <v>2043837.626707986</v>
      </c>
      <c r="I37" s="28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">
      <c r="A38" s="33" t="s">
        <v>400</v>
      </c>
      <c r="B38" s="262"/>
      <c r="C38" s="251">
        <v>0</v>
      </c>
      <c r="D38" s="251"/>
      <c r="E38" s="251"/>
      <c r="F38" s="251"/>
      <c r="G38" s="252">
        <v>0</v>
      </c>
      <c r="H38" s="278"/>
      <c r="I38" s="28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">
      <c r="A39" s="33" t="s">
        <v>401</v>
      </c>
      <c r="B39" s="262"/>
      <c r="C39" s="281">
        <v>14613878.342361696</v>
      </c>
      <c r="D39" s="281">
        <v>11984447.692315849</v>
      </c>
      <c r="E39" s="281">
        <v>10160065.41168494</v>
      </c>
      <c r="F39" s="281">
        <v>14028285.319023835</v>
      </c>
      <c r="G39" s="253">
        <v>14028285.319023835</v>
      </c>
      <c r="H39" s="250">
        <v>2043837.626707986</v>
      </c>
      <c r="I39" s="28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">
      <c r="A40" s="33" t="s">
        <v>402</v>
      </c>
      <c r="B40" s="262"/>
      <c r="C40" s="251">
        <v>432601</v>
      </c>
      <c r="D40" s="251">
        <v>338723</v>
      </c>
      <c r="E40" s="251">
        <v>338723</v>
      </c>
      <c r="F40" s="251">
        <v>432601</v>
      </c>
      <c r="G40" s="252">
        <v>432601</v>
      </c>
      <c r="H40" s="250">
        <v>93878</v>
      </c>
      <c r="I40" s="28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">
      <c r="A41" s="254" t="s">
        <v>403</v>
      </c>
      <c r="B41" s="255"/>
      <c r="C41" s="256">
        <v>14181277.342361696</v>
      </c>
      <c r="D41" s="256">
        <v>11645724.692315849</v>
      </c>
      <c r="E41" s="256">
        <v>9821342.4116849396</v>
      </c>
      <c r="F41" s="256">
        <v>13595684.319023835</v>
      </c>
      <c r="G41" s="257">
        <v>13595684.319023835</v>
      </c>
      <c r="H41" s="250">
        <v>1949959.626707986</v>
      </c>
      <c r="I41" s="25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">
      <c r="A42" s="2"/>
      <c r="B42" s="2"/>
      <c r="C42" s="2"/>
      <c r="D42" s="2"/>
      <c r="E42" s="2"/>
      <c r="F42" s="2"/>
      <c r="G42" s="2"/>
      <c r="H42" s="23"/>
      <c r="I42" s="28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">
      <c r="A43" s="2"/>
      <c r="B43" s="2"/>
      <c r="C43" s="2"/>
      <c r="D43" s="2"/>
      <c r="E43" s="2"/>
      <c r="F43" s="2"/>
      <c r="G43" s="2"/>
      <c r="H43" s="23"/>
      <c r="I43" s="28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2024-11-20T18:14:51Z</dcterms:created>
  <dcterms:modified xsi:type="dcterms:W3CDTF">2024-11-20T20:01:06Z</dcterms:modified>
</cp:coreProperties>
</file>